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22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утверждение'!$B$14:$I$264</definedName>
    <definedName name="_xlnm.Print_Area" localSheetId="0">'на утверждение'!$A$1:$I$265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 refMode="R1C1"/>
</workbook>
</file>

<file path=xl/calcChain.xml><?xml version="1.0" encoding="utf-8"?>
<calcChain xmlns="http://schemas.openxmlformats.org/spreadsheetml/2006/main">
  <c r="I263" i="3" l="1"/>
  <c r="H263" i="3"/>
  <c r="G263" i="3"/>
  <c r="F263" i="3"/>
  <c r="E263" i="3"/>
  <c r="D263" i="3"/>
  <c r="C263" i="3"/>
  <c r="I262" i="3"/>
  <c r="H262" i="3"/>
  <c r="G262" i="3"/>
  <c r="F262" i="3"/>
  <c r="E262" i="3"/>
  <c r="D262" i="3"/>
  <c r="C262" i="3"/>
  <c r="I261" i="3"/>
  <c r="H261" i="3"/>
  <c r="G261" i="3"/>
  <c r="F261" i="3"/>
  <c r="E261" i="3"/>
  <c r="D261" i="3"/>
  <c r="C261" i="3"/>
  <c r="I260" i="3"/>
  <c r="H260" i="3"/>
  <c r="G260" i="3"/>
  <c r="F260" i="3"/>
  <c r="E260" i="3"/>
  <c r="D260" i="3"/>
  <c r="C260" i="3"/>
  <c r="I259" i="3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E25" i="3"/>
  <c r="D25" i="3"/>
  <c r="C25" i="3"/>
  <c r="I24" i="3"/>
  <c r="H24" i="3"/>
  <c r="G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<sst xmlns="http://schemas.openxmlformats.org/spreadsheetml/2006/main" count="22" uniqueCount="22">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</sst>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2.06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ООО"УК"ПРОФКОМФОРТ"</v>
          </cell>
          <cell r="G4" t="str">
            <v>Айрапетян</v>
          </cell>
          <cell r="H4" t="str">
            <v>Грачя</v>
          </cell>
          <cell r="I4" t="str">
            <v>Алексанович</v>
          </cell>
          <cell r="K4" t="str">
            <v>электромонтер</v>
          </cell>
          <cell r="L4" t="str">
            <v>1 год</v>
          </cell>
          <cell r="M4" t="str">
            <v>первичная</v>
          </cell>
          <cell r="N4" t="str">
            <v>оперативно-ремонтный персонал</v>
          </cell>
          <cell r="R4" t="str">
            <v>II  группа до 1000В</v>
          </cell>
          <cell r="S4" t="str">
            <v>ПТЭЭПЭЭ</v>
          </cell>
          <cell r="V4">
            <v>0.375</v>
          </cell>
        </row>
        <row r="5">
          <cell r="E5" t="str">
            <v>ООО"УК"ПРОФКОМФОРТ"</v>
          </cell>
          <cell r="G5" t="str">
            <v>Ноздрин</v>
          </cell>
          <cell r="H5" t="str">
            <v>Александр</v>
          </cell>
          <cell r="I5" t="str">
            <v>Викторович</v>
          </cell>
          <cell r="K5" t="str">
            <v>электромонтер</v>
          </cell>
          <cell r="L5" t="str">
            <v>1год</v>
          </cell>
          <cell r="M5" t="str">
            <v>первичная</v>
          </cell>
          <cell r="N5" t="str">
            <v>оперативно-ремонтный персонал</v>
          </cell>
          <cell r="R5" t="str">
            <v>II  группа до 1000В</v>
          </cell>
          <cell r="S5" t="str">
            <v>ПТЭЭПЭЭ</v>
          </cell>
          <cell r="V5">
            <v>0.375</v>
          </cell>
        </row>
        <row r="6">
          <cell r="E6" t="str">
            <v>ООО"УК"ПРОФКОМФОРТ"</v>
          </cell>
          <cell r="G6" t="str">
            <v>Сержантов</v>
          </cell>
          <cell r="H6" t="str">
            <v xml:space="preserve">Алексей </v>
          </cell>
          <cell r="I6" t="str">
            <v>Валентинович</v>
          </cell>
          <cell r="K6" t="str">
            <v>электромонтер</v>
          </cell>
          <cell r="L6" t="str">
            <v>1год</v>
          </cell>
          <cell r="M6" t="str">
            <v>первичная</v>
          </cell>
          <cell r="N6" t="str">
            <v>оперативно-ремонтный персонал</v>
          </cell>
          <cell r="R6" t="str">
            <v>II  группа до 1000В</v>
          </cell>
          <cell r="S6" t="str">
            <v>ПТЭЭПЭЭ</v>
          </cell>
          <cell r="V6">
            <v>0.375</v>
          </cell>
        </row>
        <row r="7">
          <cell r="E7" t="str">
            <v>ООО"УК"ПРОФКОМФОРТ"</v>
          </cell>
          <cell r="G7" t="str">
            <v>Сергеевцев</v>
          </cell>
          <cell r="H7" t="str">
            <v>Георгий</v>
          </cell>
          <cell r="I7" t="str">
            <v>Александрович</v>
          </cell>
          <cell r="K7" t="str">
            <v>зам.директора</v>
          </cell>
          <cell r="L7" t="str">
            <v>1год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II  группа до 1000В</v>
          </cell>
          <cell r="S7" t="str">
            <v>ПТЭЭПЭЭ</v>
          </cell>
          <cell r="V7">
            <v>0.375</v>
          </cell>
        </row>
        <row r="8">
          <cell r="E8" t="str">
            <v>ООО "Солнечный город"</v>
          </cell>
          <cell r="G8" t="str">
            <v>Горячев</v>
          </cell>
          <cell r="H8" t="str">
            <v>Николай</v>
          </cell>
          <cell r="I8" t="str">
            <v>Викторович</v>
          </cell>
          <cell r="K8" t="str">
            <v>мастер</v>
          </cell>
          <cell r="L8" t="str">
            <v>5 лет</v>
          </cell>
          <cell r="M8" t="str">
            <v>первичная</v>
          </cell>
          <cell r="N8" t="str">
            <v>электротехнологический персонал</v>
          </cell>
          <cell r="R8" t="str">
            <v>II гр до 1000 В</v>
          </cell>
          <cell r="S8" t="str">
            <v>ПТЭЭПЭЭ</v>
          </cell>
          <cell r="V8">
            <v>0.375</v>
          </cell>
        </row>
        <row r="9">
          <cell r="E9" t="str">
            <v>ООО "Солнечный город"</v>
          </cell>
          <cell r="G9" t="str">
            <v>Ялымов</v>
          </cell>
          <cell r="H9" t="str">
            <v>Марат</v>
          </cell>
          <cell r="I9" t="str">
            <v>Тахирович</v>
          </cell>
          <cell r="K9" t="str">
            <v>мастер</v>
          </cell>
          <cell r="L9" t="str">
            <v>9 лет</v>
          </cell>
          <cell r="M9" t="str">
            <v>первичная</v>
          </cell>
          <cell r="N9" t="str">
            <v>электротехнологический персонал</v>
          </cell>
          <cell r="R9" t="str">
            <v>II гр до 1000 В</v>
          </cell>
          <cell r="S9" t="str">
            <v>ПТЭЭПЭЭ</v>
          </cell>
          <cell r="V9">
            <v>0.375</v>
          </cell>
        </row>
        <row r="10">
          <cell r="E10" t="str">
            <v>АО «ВОЛОКГРАД»</v>
          </cell>
          <cell r="G10" t="str">
            <v>Коломийченко</v>
          </cell>
          <cell r="H10" t="str">
            <v>Борис</v>
          </cell>
          <cell r="I10" t="str">
            <v>Иванович</v>
          </cell>
          <cell r="K10" t="str">
            <v>Инженер-электрик</v>
          </cell>
          <cell r="L10" t="str">
            <v>до 1 года</v>
          </cell>
          <cell r="M10" t="str">
            <v>первичная</v>
          </cell>
          <cell r="N10" t="str">
            <v>административно-технический персонал</v>
          </cell>
          <cell r="R10" t="str">
            <v>II гр. до 1000 В</v>
          </cell>
          <cell r="S10" t="str">
            <v>ПТЭЭПЭЭ</v>
          </cell>
          <cell r="V10">
            <v>0.375</v>
          </cell>
        </row>
        <row r="11">
          <cell r="E11" t="str">
            <v>АО "ПК " Инжстрой"</v>
          </cell>
          <cell r="G11" t="str">
            <v>Шабатин</v>
          </cell>
          <cell r="H11" t="str">
            <v>Николай</v>
          </cell>
          <cell r="I11" t="str">
            <v>Николаевич</v>
          </cell>
          <cell r="K11" t="str">
            <v>Начальник управления</v>
          </cell>
          <cell r="L11" t="str">
            <v>16 лет</v>
          </cell>
          <cell r="M11" t="str">
            <v>очередная</v>
          </cell>
          <cell r="N11" t="str">
            <v>административно-технический персонал</v>
          </cell>
          <cell r="R11" t="str">
            <v xml:space="preserve">V до и выше 1000 В </v>
          </cell>
          <cell r="S11" t="str">
            <v>ПТЭЭСиС</v>
          </cell>
          <cell r="V11">
            <v>0.375</v>
          </cell>
        </row>
        <row r="12">
          <cell r="E12" t="str">
            <v>АО "ПК " Инжстрой"</v>
          </cell>
          <cell r="G12" t="str">
            <v>Муратова</v>
          </cell>
          <cell r="H12" t="str">
            <v>Людмила</v>
          </cell>
          <cell r="I12" t="str">
            <v>Васильевна</v>
          </cell>
          <cell r="K12" t="str">
            <v>Заместитель главного инженера</v>
          </cell>
          <cell r="L12" t="str">
            <v>20 лет</v>
          </cell>
          <cell r="M12" t="str">
            <v>очередная</v>
          </cell>
          <cell r="N12" t="str">
            <v>административно-технический персонал</v>
          </cell>
          <cell r="R12" t="str">
            <v xml:space="preserve">V до и выше 1000 В </v>
          </cell>
          <cell r="S12" t="str">
            <v>ПТЭЭСиС</v>
          </cell>
          <cell r="V12">
            <v>0.375</v>
          </cell>
        </row>
        <row r="13">
          <cell r="E13" t="str">
            <v>ООО «Взлет-МСК»</v>
          </cell>
          <cell r="G13" t="str">
            <v>Михальчук</v>
          </cell>
          <cell r="H13" t="str">
            <v xml:space="preserve">Андрей </v>
          </cell>
          <cell r="I13" t="str">
            <v>Алексеевич</v>
          </cell>
          <cell r="K13" t="str">
            <v>Исполнительный директор</v>
          </cell>
          <cell r="L13" t="str">
            <v>6 лет</v>
          </cell>
          <cell r="M13" t="str">
            <v>первичная</v>
          </cell>
          <cell r="N13" t="str">
            <v>руководящий работник</v>
          </cell>
          <cell r="S13" t="str">
            <v>ПТЭТЭ</v>
          </cell>
          <cell r="V13">
            <v>0.375</v>
          </cell>
        </row>
        <row r="14">
          <cell r="E14" t="str">
            <v>ООО «Взлет-МСК»</v>
          </cell>
          <cell r="G14" t="str">
            <v>Самусев</v>
          </cell>
          <cell r="H14" t="str">
            <v>Николай</v>
          </cell>
          <cell r="I14" t="str">
            <v>Викторович</v>
          </cell>
          <cell r="K14" t="str">
            <v>Главный инженер</v>
          </cell>
          <cell r="L14" t="str">
            <v>6 лет</v>
          </cell>
          <cell r="M14" t="str">
            <v>первичная</v>
          </cell>
          <cell r="N14" t="str">
            <v>руководящий работник</v>
          </cell>
          <cell r="S14" t="str">
            <v>ПТЭТЭ</v>
          </cell>
          <cell r="V14">
            <v>0.375</v>
          </cell>
        </row>
        <row r="15">
          <cell r="E15" t="str">
            <v>ООО "Бочкари-Раменское"</v>
          </cell>
          <cell r="G15" t="str">
            <v>Перехожев</v>
          </cell>
          <cell r="H15" t="str">
            <v>Алексей</v>
          </cell>
          <cell r="I15" t="str">
            <v>Валерьевич</v>
          </cell>
          <cell r="K15" t="str">
            <v>Главный энергетик</v>
          </cell>
          <cell r="L15">
            <v>3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"Малая Генерация"</v>
          </cell>
          <cell r="G16" t="str">
            <v xml:space="preserve">Игонин </v>
          </cell>
          <cell r="H16" t="str">
            <v xml:space="preserve">Степан </v>
          </cell>
          <cell r="I16" t="str">
            <v>Викторович</v>
          </cell>
          <cell r="K16" t="str">
            <v>Руководитель отдела КИПиА</v>
          </cell>
          <cell r="L16" t="str">
            <v>1г. 9 мес.</v>
          </cell>
          <cell r="M16" t="str">
            <v>очередная</v>
          </cell>
          <cell r="N16" t="str">
            <v>руководитель структурного подразделения</v>
          </cell>
          <cell r="S16" t="str">
            <v>ПТЭТЭ</v>
          </cell>
          <cell r="V16">
            <v>0.375</v>
          </cell>
        </row>
        <row r="17">
          <cell r="E17" t="str">
            <v>ООО "Малая Генерация"</v>
          </cell>
          <cell r="G17" t="str">
            <v xml:space="preserve">Морозова </v>
          </cell>
          <cell r="H17" t="str">
            <v xml:space="preserve">Олеся </v>
          </cell>
          <cell r="I17" t="str">
            <v xml:space="preserve">Сергеевна </v>
          </cell>
          <cell r="K17" t="str">
            <v>Специалист по охране труда, экологии и промышленной безопасности</v>
          </cell>
          <cell r="L17" t="str">
            <v>2 г. 5 мес</v>
          </cell>
          <cell r="M17" t="str">
            <v>первичная</v>
          </cell>
          <cell r="N17" t="str">
            <v>специалист</v>
          </cell>
          <cell r="S17" t="str">
            <v>ПТЭТЭ</v>
          </cell>
          <cell r="V17">
            <v>0.375</v>
          </cell>
        </row>
        <row r="18">
          <cell r="E18" t="str">
            <v>ООО "Малая Генерация"</v>
          </cell>
          <cell r="G18" t="str">
            <v>Бабанов</v>
          </cell>
          <cell r="H18" t="str">
            <v>Игорь</v>
          </cell>
          <cell r="I18" t="str">
            <v>Александрович</v>
          </cell>
          <cell r="K18" t="str">
            <v>Начальник участка</v>
          </cell>
          <cell r="L18" t="str">
            <v>11 л. 2 мес.</v>
          </cell>
          <cell r="M18" t="str">
            <v>очередная</v>
          </cell>
          <cell r="N18" t="str">
            <v>руководитель структурного подразделения</v>
          </cell>
          <cell r="S18" t="str">
            <v>ПТЭТЭ</v>
          </cell>
          <cell r="V18">
            <v>0.375</v>
          </cell>
        </row>
        <row r="19">
          <cell r="E19" t="str">
            <v>ООО "Малая Генерация"</v>
          </cell>
          <cell r="G19" t="str">
            <v xml:space="preserve">Кучеров </v>
          </cell>
          <cell r="H19" t="str">
            <v>Анатольй</v>
          </cell>
          <cell r="I19" t="str">
            <v>Сергеевич</v>
          </cell>
          <cell r="K19" t="str">
            <v>Инженер по контрольно-измерительным приборам и автоматике</v>
          </cell>
          <cell r="L19" t="str">
            <v>1 г. 7 мес.</v>
          </cell>
          <cell r="M19" t="str">
            <v>первичная</v>
          </cell>
          <cell r="N19" t="str">
            <v>управленческий персонал</v>
          </cell>
          <cell r="S19" t="str">
            <v>ПТЭТЭ</v>
          </cell>
          <cell r="V19">
            <v>0.375</v>
          </cell>
        </row>
        <row r="20">
          <cell r="E20" t="str">
            <v>ООО "Малая Генерация"</v>
          </cell>
          <cell r="G20" t="str">
            <v xml:space="preserve">Адоньев </v>
          </cell>
          <cell r="H20" t="str">
            <v xml:space="preserve">Алексей </v>
          </cell>
          <cell r="I20" t="str">
            <v>Иванович</v>
          </cell>
          <cell r="K20" t="str">
            <v xml:space="preserve">Главный инженер </v>
          </cell>
          <cell r="L20" t="str">
            <v>1 г. 9 мес.</v>
          </cell>
          <cell r="M20" t="str">
            <v>первичная</v>
          </cell>
          <cell r="N20" t="str">
            <v>руководящий работник эксплуатирующей организации</v>
          </cell>
          <cell r="S20" t="str">
            <v>ПТЭТЭ</v>
          </cell>
          <cell r="V20">
            <v>0.375</v>
          </cell>
        </row>
        <row r="21">
          <cell r="E21" t="str">
            <v>ООО "ТД"</v>
          </cell>
          <cell r="G21" t="str">
            <v>Буяльский</v>
          </cell>
          <cell r="H21" t="str">
            <v>Николай</v>
          </cell>
          <cell r="I21" t="str">
            <v>Николаевич</v>
          </cell>
          <cell r="K21" t="str">
            <v>главный механик</v>
          </cell>
          <cell r="L21">
            <v>5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III до  1000 В</v>
          </cell>
          <cell r="S21" t="str">
            <v>ПТЭЭПЭЭ</v>
          </cell>
          <cell r="V21">
            <v>0.375</v>
          </cell>
        </row>
        <row r="22">
          <cell r="E22" t="str">
            <v>ГБПОУ МО "Красногорский коледж"</v>
          </cell>
          <cell r="G22" t="str">
            <v>Аксенов</v>
          </cell>
          <cell r="H22" t="str">
            <v>Геннадий</v>
          </cell>
          <cell r="I22" t="str">
            <v>Петрович</v>
          </cell>
          <cell r="K22" t="str">
            <v>Слесарь-электрик по ремонту электрооборудования</v>
          </cell>
          <cell r="L22" t="str">
            <v>5 лет</v>
          </cell>
          <cell r="M22" t="str">
            <v>первичная</v>
          </cell>
          <cell r="N22" t="str">
            <v>оперативно-ремонтный персонал</v>
          </cell>
          <cell r="R22" t="str">
            <v>II до 1000В</v>
          </cell>
          <cell r="S22" t="str">
            <v>ПТЭЭПЭЭ</v>
          </cell>
          <cell r="V22">
            <v>0.375</v>
          </cell>
        </row>
        <row r="23">
          <cell r="E23" t="str">
            <v>ФКУЗ Санаторий "Аксаково" ФСИН России</v>
          </cell>
          <cell r="G23" t="str">
            <v>Трикущенко</v>
          </cell>
          <cell r="H23" t="str">
            <v>Анатолий</v>
          </cell>
          <cell r="I23" t="str">
            <v>Николаевич</v>
          </cell>
          <cell r="K23" t="str">
            <v>начальник санатория</v>
          </cell>
          <cell r="L23" t="str">
            <v>3,5 года</v>
          </cell>
          <cell r="M23" t="str">
            <v>очередная</v>
          </cell>
          <cell r="N23" t="str">
            <v>административно-технический персонал</v>
          </cell>
          <cell r="R23" t="str">
            <v>V до 1000 В</v>
          </cell>
          <cell r="S23" t="str">
            <v>ПТЭЭПЭЭ</v>
          </cell>
          <cell r="V23">
            <v>0.375</v>
          </cell>
        </row>
        <row r="24">
          <cell r="E24" t="str">
            <v>ФКУЗ Санаторий "Аксаково" ФСИН России</v>
          </cell>
          <cell r="G24" t="str">
            <v>Турлыгин</v>
          </cell>
          <cell r="H24" t="str">
            <v>Николай</v>
          </cell>
          <cell r="I24" t="str">
            <v>Николаевич</v>
          </cell>
          <cell r="K24" t="str">
            <v>заместитель  начальника санатория</v>
          </cell>
          <cell r="L24" t="str">
            <v>3,5 мес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V до 1000 В</v>
          </cell>
          <cell r="S24" t="str">
            <v>ПТЭЭПЭЭ</v>
          </cell>
          <cell r="V24">
            <v>0.375</v>
          </cell>
        </row>
        <row r="25">
          <cell r="E25" t="str">
            <v>ФКУЗ Санаторий "Аксаково" ФСИН России</v>
          </cell>
          <cell r="G25" t="str">
            <v>Кохреидзе</v>
          </cell>
          <cell r="H25" t="str">
            <v>Леонид</v>
          </cell>
          <cell r="I25" t="str">
            <v>Леонидович</v>
          </cell>
          <cell r="K25" t="str">
            <v>инженер-энергетик</v>
          </cell>
          <cell r="L25" t="str">
            <v>5 лет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"АУР Наро-Фоминск"</v>
          </cell>
          <cell r="G26" t="str">
            <v xml:space="preserve">Богданова  </v>
          </cell>
          <cell r="H26" t="str">
            <v>Ирина</v>
          </cell>
          <cell r="I26" t="str">
            <v>Витальевна</v>
          </cell>
          <cell r="K26" t="str">
            <v>Менеджер по охране труда и охране окружающей среды</v>
          </cell>
          <cell r="L26" t="str">
            <v>17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МБУ ДК "Коломна"</v>
          </cell>
          <cell r="G27" t="str">
            <v>Кротов</v>
          </cell>
          <cell r="H27" t="str">
            <v xml:space="preserve">Юрий </v>
          </cell>
          <cell r="I27" t="str">
            <v>Николаевич</v>
          </cell>
          <cell r="K27" t="str">
            <v>звукорежиссер 1 категории</v>
          </cell>
          <cell r="L27" t="str">
            <v>8 лет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II до 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Нарышкин</v>
          </cell>
          <cell r="H28" t="str">
            <v>Виктор</v>
          </cell>
          <cell r="I28" t="str">
            <v>Константинович</v>
          </cell>
          <cell r="K28" t="str">
            <v>инженер ведущий</v>
          </cell>
          <cell r="L28" t="str">
            <v>9 лет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МБУ ДК "Коломна"</v>
          </cell>
          <cell r="G29" t="str">
            <v>Лыкасов</v>
          </cell>
          <cell r="H29" t="str">
            <v>Артем</v>
          </cell>
          <cell r="I29" t="str">
            <v>Андреевич</v>
          </cell>
          <cell r="K29" t="str">
            <v>звукорежиссер 1 категории</v>
          </cell>
          <cell r="L29" t="str">
            <v>8 месяцев</v>
          </cell>
          <cell r="M29" t="str">
            <v>первичная</v>
          </cell>
          <cell r="N29" t="str">
            <v>административно-технический персонал</v>
          </cell>
          <cell r="R29" t="str">
            <v>II до 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"Ламанефть"</v>
          </cell>
          <cell r="G30" t="str">
            <v>Розова</v>
          </cell>
          <cell r="H30" t="str">
            <v>Мария</v>
          </cell>
          <cell r="I30" t="str">
            <v>Викторовна</v>
          </cell>
          <cell r="K30" t="str">
            <v>Менеджер</v>
          </cell>
          <cell r="L30" t="str">
            <v>8 месяца</v>
          </cell>
          <cell r="M30" t="str">
            <v>Первичная</v>
          </cell>
          <cell r="N30" t="str">
            <v>административно-технический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"СТС"</v>
          </cell>
          <cell r="G31" t="str">
            <v>Ермаков</v>
          </cell>
          <cell r="H31" t="str">
            <v>Геннадий</v>
          </cell>
          <cell r="I31" t="str">
            <v>Григорьевич</v>
          </cell>
          <cell r="K31" t="str">
            <v>Начальник участка</v>
          </cell>
          <cell r="L31" t="str">
            <v>1 год 3 мес.</v>
          </cell>
          <cell r="M31" t="str">
            <v>очередная</v>
          </cell>
          <cell r="N31" t="str">
            <v>административно-технический персонал</v>
          </cell>
          <cell r="R31" t="str">
            <v>V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"СТС"</v>
          </cell>
          <cell r="G32" t="str">
            <v>Ермаков</v>
          </cell>
          <cell r="H32" t="str">
            <v xml:space="preserve">Андрей </v>
          </cell>
          <cell r="I32" t="str">
            <v>Геннадьевич</v>
          </cell>
          <cell r="K32" t="str">
            <v>Инженер по эксплуатации</v>
          </cell>
          <cell r="L32" t="str">
            <v>1 год 3 мес.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ООО "СТС"</v>
          </cell>
          <cell r="G33" t="str">
            <v xml:space="preserve">Михейчев </v>
          </cell>
          <cell r="H33" t="str">
            <v>Александр</v>
          </cell>
          <cell r="I33" t="str">
            <v>Васильевич</v>
          </cell>
          <cell r="K33" t="str">
            <v>Электромонтер</v>
          </cell>
          <cell r="L33" t="str">
            <v>1 год 3 мес.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VI до и выше 1000 В</v>
          </cell>
          <cell r="S33" t="str">
            <v>ПТЭЭСиС</v>
          </cell>
          <cell r="V33">
            <v>0.39583333333333331</v>
          </cell>
        </row>
        <row r="34">
          <cell r="E34" t="str">
            <v>ООО "СТС"</v>
          </cell>
          <cell r="G34" t="str">
            <v>Ивлев</v>
          </cell>
          <cell r="H34" t="str">
            <v>Владимир</v>
          </cell>
          <cell r="I34" t="str">
            <v>Леонидович</v>
          </cell>
          <cell r="K34" t="str">
            <v>Электромонтер</v>
          </cell>
          <cell r="L34" t="str">
            <v>1 год 3 мес.</v>
          </cell>
          <cell r="M34" t="str">
            <v>очередная</v>
          </cell>
          <cell r="N34" t="str">
            <v>оперативно-ремонтный персонал</v>
          </cell>
          <cell r="R34" t="str">
            <v>III до и выше 1000 В</v>
          </cell>
          <cell r="S34" t="str">
            <v>ПТЭЭСиС</v>
          </cell>
          <cell r="V34">
            <v>0.39583333333333331</v>
          </cell>
        </row>
        <row r="35">
          <cell r="E35" t="str">
            <v>ООО «ТеплоМиг»</v>
          </cell>
          <cell r="G35" t="str">
            <v xml:space="preserve">Майборода </v>
          </cell>
          <cell r="H35" t="str">
            <v xml:space="preserve">Алексей </v>
          </cell>
          <cell r="I35" t="str">
            <v>Владимирович</v>
          </cell>
          <cell r="K35" t="str">
            <v>Генеральный директор</v>
          </cell>
          <cell r="L35" t="str">
            <v>7 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IV группа до 1000В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«ТеплоМиг»</v>
          </cell>
          <cell r="G36" t="str">
            <v xml:space="preserve">Лемешко </v>
          </cell>
          <cell r="H36" t="str">
            <v xml:space="preserve">Сергей </v>
          </cell>
          <cell r="I36" t="str">
            <v>Борисович</v>
          </cell>
          <cell r="K36" t="str">
            <v>Ведущий инженер КИП и А</v>
          </cell>
          <cell r="L36" t="str">
            <v>7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IV группа до 1000В</v>
          </cell>
          <cell r="S36" t="str">
            <v>ПТЭЭПЭЭ</v>
          </cell>
          <cell r="V36">
            <v>0.39583333333333298</v>
          </cell>
        </row>
        <row r="37">
          <cell r="E37" t="str">
            <v>ООО «ТеплоМиг»</v>
          </cell>
          <cell r="G37" t="str">
            <v>Шефер</v>
          </cell>
          <cell r="H37" t="str">
            <v>Василий</v>
          </cell>
          <cell r="I37" t="str">
            <v>Михайлович</v>
          </cell>
          <cell r="K37" t="str">
            <v>Инженер</v>
          </cell>
          <cell r="L37" t="str">
            <v>2 мес.</v>
          </cell>
          <cell r="M37" t="str">
            <v>первичная</v>
          </cell>
          <cell r="N37" t="str">
            <v>административно-технический персонал</v>
          </cell>
          <cell r="R37" t="str">
            <v>II группа до 1000В</v>
          </cell>
          <cell r="S37" t="str">
            <v>ПТЭЭПЭЭ</v>
          </cell>
          <cell r="V37">
            <v>0.39583333333333298</v>
          </cell>
        </row>
        <row r="38">
          <cell r="E38" t="str">
            <v>ООО "Раменский завод металлоконструкций"</v>
          </cell>
          <cell r="G38" t="str">
            <v xml:space="preserve">Кочет </v>
          </cell>
          <cell r="H38" t="str">
            <v xml:space="preserve">Дмитрий </v>
          </cell>
          <cell r="I38" t="str">
            <v>Николаевич</v>
          </cell>
          <cell r="K38" t="str">
            <v>Главный механик</v>
          </cell>
          <cell r="L38" t="str">
            <v>1 год 9 мес</v>
          </cell>
          <cell r="M38" t="str">
            <v>внеочередная</v>
          </cell>
          <cell r="N38" t="str">
            <v>административно-технический персонал, с правами оперативно-ремонтного</v>
          </cell>
          <cell r="R38" t="str">
            <v>V до и выше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"Раменский завод металлоконструкций"</v>
          </cell>
          <cell r="G39" t="str">
            <v xml:space="preserve">Ибулаев </v>
          </cell>
          <cell r="H39" t="str">
            <v xml:space="preserve">Денис </v>
          </cell>
          <cell r="I39" t="str">
            <v>Анатольевич</v>
          </cell>
          <cell r="K39" t="str">
            <v>техник по эксплуатации энергетического оборудования</v>
          </cell>
          <cell r="L39" t="str">
            <v>1 год 4 мес</v>
          </cell>
          <cell r="M39" t="str">
            <v>очередная</v>
          </cell>
          <cell r="N39" t="str">
            <v>административно-технический персонал, с правами оперативно-ремонтного</v>
          </cell>
          <cell r="R39" t="str">
            <v>V до и выше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ООО "НЕОХРОМ"</v>
          </cell>
          <cell r="G40" t="str">
            <v>Гребеников</v>
          </cell>
          <cell r="H40" t="str">
            <v>Владимир</v>
          </cell>
          <cell r="I40" t="str">
            <v>Николаевич</v>
          </cell>
          <cell r="K40" t="str">
            <v>Инженер</v>
          </cell>
          <cell r="L40" t="str">
            <v>5 лет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"ЗАВОД ПОЛИМЕРНОЙ ИЗОЛЯЦИИ"</v>
          </cell>
          <cell r="G41" t="str">
            <v>Прошунин</v>
          </cell>
          <cell r="H41" t="str">
            <v>Дмитрий</v>
          </cell>
          <cell r="I41" t="str">
            <v>Вячеславович</v>
          </cell>
          <cell r="K41" t="str">
            <v>Инженер-механик</v>
          </cell>
          <cell r="L41" t="str">
            <v>1 год 3 месяца</v>
          </cell>
          <cell r="M41" t="str">
            <v>Внеочередная</v>
          </cell>
          <cell r="N41" t="str">
            <v>административно-технический персонал</v>
          </cell>
          <cell r="R41" t="str">
            <v>III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"ЗАВОД ПОЛИМЕРНОЙ ИЗОЛЯЦИИ"</v>
          </cell>
          <cell r="G42" t="str">
            <v>Ефимов</v>
          </cell>
          <cell r="H42" t="str">
            <v>Александр</v>
          </cell>
          <cell r="I42" t="str">
            <v>Вадимович</v>
          </cell>
          <cell r="K42" t="str">
            <v>Главный инженер</v>
          </cell>
          <cell r="L42" t="str">
            <v>1,5 года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IV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"НОРМА РОСТА"</v>
          </cell>
          <cell r="G43" t="str">
            <v>Крыштон</v>
          </cell>
          <cell r="H43" t="str">
            <v>Михаил</v>
          </cell>
          <cell r="I43" t="str">
            <v>Владимирович</v>
          </cell>
          <cell r="K43" t="str">
            <v>Руководитель службы эксплуатации</v>
          </cell>
          <cell r="L43" t="str">
            <v>1 год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IV до и выше 1000В</v>
          </cell>
          <cell r="S43" t="str">
            <v>ПТЭЭПЭЭ</v>
          </cell>
          <cell r="V43">
            <v>0.39583333333333298</v>
          </cell>
        </row>
        <row r="44">
          <cell r="E44" t="str">
            <v>ЗАО "АКЗО НОБЕЛЬ ДЕКОР"</v>
          </cell>
          <cell r="G44" t="str">
            <v>Лазарев</v>
          </cell>
          <cell r="H44" t="str">
            <v>Руслан</v>
          </cell>
          <cell r="I44" t="str">
            <v>Евгеньевич</v>
          </cell>
          <cell r="K44" t="str">
            <v>Главный энергетик</v>
          </cell>
          <cell r="L44" t="str">
            <v xml:space="preserve">10 лет </v>
          </cell>
          <cell r="M44" t="str">
            <v>очередная</v>
          </cell>
          <cell r="N44" t="str">
            <v>управленческий персонал</v>
          </cell>
          <cell r="S44" t="str">
            <v>ПТЭТЭ</v>
          </cell>
          <cell r="V44">
            <v>0.39583333333333298</v>
          </cell>
        </row>
        <row r="45">
          <cell r="E45" t="str">
            <v>ООО "Лаб Индастриз"</v>
          </cell>
          <cell r="G45" t="str">
            <v>Филатов</v>
          </cell>
          <cell r="H45" t="str">
            <v>Олег</v>
          </cell>
          <cell r="I45" t="str">
            <v>Юрьевич</v>
          </cell>
          <cell r="K45" t="str">
            <v>Ведущий инженер по обслуживанию инженерных систем и оборудования</v>
          </cell>
          <cell r="L45" t="str">
            <v>3 года</v>
          </cell>
          <cell r="M45" t="str">
            <v>очередная</v>
          </cell>
          <cell r="N45" t="str">
            <v>административно-технический персонал</v>
          </cell>
          <cell r="S45" t="str">
            <v>ПТЭТЭ</v>
          </cell>
          <cell r="V45">
            <v>0.39583333333333298</v>
          </cell>
        </row>
        <row r="46">
          <cell r="E46" t="str">
            <v>Общество с ограниченной ответственностью «Арсенал»</v>
          </cell>
          <cell r="G46" t="str">
            <v>Газиев</v>
          </cell>
          <cell r="H46" t="str">
            <v xml:space="preserve">Гарун </v>
          </cell>
          <cell r="I46" t="str">
            <v>Залкибриевич</v>
          </cell>
          <cell r="K46" t="str">
            <v>Электромонтажник</v>
          </cell>
          <cell r="L46" t="str">
            <v>5 лет</v>
          </cell>
          <cell r="M46" t="str">
            <v>внеочередная</v>
          </cell>
          <cell r="N46" t="str">
            <v>оперативно-ремонтный персонал</v>
          </cell>
          <cell r="R46" t="str">
            <v>III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Общество с ограниченной ответственностью «Арсенал»</v>
          </cell>
          <cell r="G47" t="str">
            <v>Вдовин</v>
          </cell>
          <cell r="H47" t="str">
            <v>Андрей</v>
          </cell>
          <cell r="I47" t="str">
            <v>Дмитриевич</v>
          </cell>
          <cell r="K47" t="str">
            <v>Электромонтажник</v>
          </cell>
          <cell r="L47" t="str">
            <v>3 года</v>
          </cell>
          <cell r="M47" t="str">
            <v>внеочередная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Общество с ограниченной ответственностью «Арсенал»</v>
          </cell>
          <cell r="G48" t="str">
            <v>Кондратюк</v>
          </cell>
          <cell r="H48" t="str">
            <v xml:space="preserve">Сергей </v>
          </cell>
          <cell r="I48" t="str">
            <v>Владимирович</v>
          </cell>
          <cell r="K48" t="str">
            <v>Электромонтажник</v>
          </cell>
          <cell r="L48" t="str">
            <v>5 лет</v>
          </cell>
          <cell r="M48" t="str">
            <v>внеочередная</v>
          </cell>
          <cell r="N48" t="str">
            <v>оперативно-ремонтный персонал</v>
          </cell>
          <cell r="R48" t="str">
            <v>III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Общество с ограниченной ответственностью «Арсенал»</v>
          </cell>
          <cell r="G49" t="str">
            <v xml:space="preserve">Чистов </v>
          </cell>
          <cell r="H49" t="str">
            <v xml:space="preserve">Андрей </v>
          </cell>
          <cell r="I49" t="str">
            <v>Геннадиевич</v>
          </cell>
          <cell r="K49" t="str">
            <v>Электромонтажник</v>
          </cell>
          <cell r="L49" t="str">
            <v>4 года</v>
          </cell>
          <cell r="M49" t="str">
            <v>внеочередная</v>
          </cell>
          <cell r="N49" t="str">
            <v>оперативно-ремонтный персонал</v>
          </cell>
          <cell r="R49" t="str">
            <v>III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"Газпром энерго" Центральный филиал</v>
          </cell>
          <cell r="G50" t="str">
            <v>Анпилогов</v>
          </cell>
          <cell r="H50" t="str">
            <v>Валерий</v>
          </cell>
          <cell r="I50" t="str">
            <v>Георгиевич</v>
          </cell>
          <cell r="K50" t="str">
            <v>Главный инженер</v>
          </cell>
          <cell r="L50" t="str">
            <v>2 года 7 месяцев</v>
          </cell>
          <cell r="M50" t="str">
            <v>очередная</v>
          </cell>
          <cell r="N50" t="str">
            <v>административно-технический персонал</v>
          </cell>
          <cell r="S50" t="str">
            <v>ПТЭТЭ</v>
          </cell>
          <cell r="V50">
            <v>0.41666666666666669</v>
          </cell>
        </row>
        <row r="51">
          <cell r="E51" t="str">
            <v>ООО "Газпром энерго" Центральный филиал</v>
          </cell>
          <cell r="G51" t="str">
            <v>Матвеев</v>
          </cell>
          <cell r="H51" t="str">
            <v>Лев</v>
          </cell>
          <cell r="I51" t="str">
            <v>Александрович</v>
          </cell>
          <cell r="K51" t="str">
            <v>Заместитель начальника службы энерговодоснабжения</v>
          </cell>
          <cell r="L51" t="str">
            <v>11 месяцев</v>
          </cell>
          <cell r="M51" t="str">
            <v>Первичная</v>
          </cell>
          <cell r="N51" t="str">
            <v>административно-технический персонал</v>
          </cell>
          <cell r="S51" t="str">
            <v>ПТЭТЭ</v>
          </cell>
          <cell r="V51">
            <v>0.41666666666666669</v>
          </cell>
        </row>
        <row r="52">
          <cell r="E52" t="str">
            <v>ООО "ОРБИС"</v>
          </cell>
          <cell r="G52" t="str">
            <v>Колосков</v>
          </cell>
          <cell r="H52" t="str">
            <v>Михаил</v>
          </cell>
          <cell r="I52" t="str">
            <v>Валерьевич</v>
          </cell>
          <cell r="K52" t="str">
            <v>генеральный директор</v>
          </cell>
          <cell r="L52" t="str">
            <v>10 лет</v>
          </cell>
          <cell r="M52" t="str">
            <v>первичная</v>
          </cell>
          <cell r="N52" t="str">
            <v>руководящий работник</v>
          </cell>
          <cell r="S52" t="str">
            <v>ПТЭТЭ</v>
          </cell>
          <cell r="V52">
            <v>0.41666666666666669</v>
          </cell>
        </row>
        <row r="53">
          <cell r="E53" t="str">
            <v>ООО "ОРБИС"</v>
          </cell>
          <cell r="G53" t="str">
            <v xml:space="preserve">Сирик </v>
          </cell>
          <cell r="H53" t="str">
            <v xml:space="preserve">Евгений </v>
          </cell>
          <cell r="I53" t="str">
            <v>Петрович</v>
          </cell>
          <cell r="K53" t="str">
            <v>главный инженер</v>
          </cell>
          <cell r="L53" t="str">
            <v>3 года</v>
          </cell>
          <cell r="M53" t="str">
            <v>первичная</v>
          </cell>
          <cell r="N53" t="str">
            <v>управленческий персонал</v>
          </cell>
          <cell r="S53" t="str">
            <v>ПТЭТЭ</v>
          </cell>
          <cell r="V53">
            <v>0.41666666666666669</v>
          </cell>
        </row>
        <row r="54">
          <cell r="E54" t="str">
            <v>ООО "СЕСАНА"</v>
          </cell>
          <cell r="G54" t="str">
            <v>Викторов</v>
          </cell>
          <cell r="H54" t="str">
            <v>Александр</v>
          </cell>
          <cell r="I54" t="str">
            <v>Витальевич</v>
          </cell>
          <cell r="K54" t="str">
            <v>электрик</v>
          </cell>
          <cell r="L54" t="str">
            <v>15лет</v>
          </cell>
          <cell r="M54" t="str">
            <v>первичная</v>
          </cell>
          <cell r="N54" t="str">
            <v>оперативно-ремонтный персонал</v>
          </cell>
          <cell r="R54" t="str">
            <v>II до 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ООО "СЕСАНА"</v>
          </cell>
          <cell r="G55" t="str">
            <v>Кудинова</v>
          </cell>
          <cell r="H55" t="str">
            <v>Валентина</v>
          </cell>
          <cell r="I55" t="str">
            <v>Петровна</v>
          </cell>
          <cell r="K55" t="str">
            <v>специалист по охране труда</v>
          </cell>
          <cell r="L55" t="str">
            <v>39 лет</v>
          </cell>
          <cell r="M55" t="str">
            <v>внеочередная</v>
          </cell>
          <cell r="N55" t="str">
            <v>контролирующий электроустановки</v>
          </cell>
          <cell r="R55" t="str">
            <v>IVдо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Филиал АО "Мособлгаз" "Северо-Запад"</v>
          </cell>
          <cell r="G56" t="str">
            <v xml:space="preserve">Рузаков </v>
          </cell>
          <cell r="H56" t="str">
            <v xml:space="preserve">Юрий </v>
          </cell>
          <cell r="I56" t="str">
            <v>Викторович</v>
          </cell>
          <cell r="K56" t="str">
            <v>начальник службы защиты подземных газопроводов</v>
          </cell>
          <cell r="L56" t="str">
            <v>8 лет 6 мес.</v>
          </cell>
          <cell r="M56" t="str">
            <v>очередная</v>
          </cell>
          <cell r="N56" t="str">
            <v>руководитель структурного подразделения</v>
          </cell>
          <cell r="S56" t="str">
            <v>ПТЭТЭ</v>
          </cell>
          <cell r="V56">
            <v>0.41666666666666702</v>
          </cell>
        </row>
        <row r="57">
          <cell r="E57" t="str">
            <v>АО "Климовский специализированный патронный завод"</v>
          </cell>
          <cell r="G57" t="str">
            <v>Овдин</v>
          </cell>
          <cell r="H57" t="str">
            <v>Андрей</v>
          </cell>
          <cell r="I57" t="str">
            <v>Александрович</v>
          </cell>
          <cell r="K57" t="str">
            <v>Главный инженер</v>
          </cell>
          <cell r="L57" t="str">
            <v>15 лет</v>
          </cell>
          <cell r="M57" t="str">
            <v>первичная</v>
          </cell>
          <cell r="N57" t="str">
            <v>руководитель структурного подразделения</v>
          </cell>
          <cell r="S57" t="str">
            <v>ПТЭТЭ</v>
          </cell>
          <cell r="V57">
            <v>0.41666666666666702</v>
          </cell>
        </row>
        <row r="58">
          <cell r="E58" t="str">
            <v>АО "Климовский специализированный патронный завод"</v>
          </cell>
          <cell r="G58" t="str">
            <v>Сурков</v>
          </cell>
          <cell r="H58" t="str">
            <v>Михаил</v>
          </cell>
          <cell r="I58" t="str">
            <v>Дмитриевич</v>
          </cell>
          <cell r="K58" t="str">
            <v>Главный энергетик</v>
          </cell>
          <cell r="L58" t="str">
            <v>6 лет</v>
          </cell>
          <cell r="M58" t="str">
            <v>первичная</v>
          </cell>
          <cell r="N58" t="str">
            <v>руководитель структурного подразделения</v>
          </cell>
          <cell r="S58" t="str">
            <v>ПТЭТЭ</v>
          </cell>
          <cell r="V58">
            <v>0.41666666666666702</v>
          </cell>
        </row>
        <row r="59">
          <cell r="E59" t="str">
            <v>ООО "ЭнерТест"</v>
          </cell>
          <cell r="G59" t="str">
            <v>Шувалов</v>
          </cell>
          <cell r="H59" t="str">
            <v>Семен</v>
          </cell>
          <cell r="I59" t="str">
            <v>Владимирович</v>
          </cell>
          <cell r="K59" t="str">
            <v>Начальник отдела МО ИС</v>
          </cell>
          <cell r="L59" t="str">
            <v>3 года</v>
          </cell>
          <cell r="M59" t="str">
            <v>очередная</v>
          </cell>
          <cell r="N59" t="str">
            <v>административно-технический персонал, с правом испытания оборудования повышенным напряжением</v>
          </cell>
          <cell r="R59" t="str">
            <v>V до и выше 1000 В</v>
          </cell>
          <cell r="S59" t="str">
            <v>ПТЭЭСиС</v>
          </cell>
          <cell r="V59">
            <v>0.41666666666666702</v>
          </cell>
        </row>
        <row r="60">
          <cell r="E60" t="str">
            <v xml:space="preserve">ООО «ВитаПласт Пак» </v>
          </cell>
          <cell r="G60" t="str">
            <v>Самохин</v>
          </cell>
          <cell r="H60" t="str">
            <v>Николай</v>
          </cell>
          <cell r="I60" t="str">
            <v>Михайллович</v>
          </cell>
          <cell r="K60" t="str">
            <v>Инженер по наладке и испытаниям</v>
          </cell>
          <cell r="L60" t="str">
            <v>2 года</v>
          </cell>
          <cell r="M60" t="str">
            <v>внеочередная</v>
          </cell>
          <cell r="N60" t="str">
            <v>административно-технический персонал</v>
          </cell>
          <cell r="R60" t="str">
            <v>IV гр до 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"Тойота Мотор"</v>
          </cell>
          <cell r="G61" t="str">
            <v>Тишкарь</v>
          </cell>
          <cell r="H61" t="str">
            <v>Сергей</v>
          </cell>
          <cell r="I61" t="str">
            <v>Михайлович</v>
          </cell>
          <cell r="K61" t="str">
            <v>Начальник департамента</v>
          </cell>
          <cell r="L61">
            <v>3</v>
          </cell>
          <cell r="M61" t="str">
            <v>очередная</v>
          </cell>
          <cell r="N61" t="str">
            <v>управленческий персонал</v>
          </cell>
          <cell r="S61" t="str">
            <v>ПТЭТЭ</v>
          </cell>
          <cell r="V61">
            <v>0.41666666666666702</v>
          </cell>
        </row>
        <row r="62">
          <cell r="E62" t="str">
            <v>ООО "Тойота Мотор"</v>
          </cell>
          <cell r="G62" t="str">
            <v>Матвеев</v>
          </cell>
          <cell r="H62" t="str">
            <v>Михаил</v>
          </cell>
          <cell r="I62" t="str">
            <v>Николаевич</v>
          </cell>
          <cell r="K62" t="str">
            <v>Мастер участка</v>
          </cell>
          <cell r="L62">
            <v>3</v>
          </cell>
          <cell r="M62" t="str">
            <v>очередная</v>
          </cell>
          <cell r="N62" t="str">
            <v>управленческий персонал</v>
          </cell>
          <cell r="S62" t="str">
            <v>ПТЭТЭ</v>
          </cell>
          <cell r="V62">
            <v>0.41666666666666702</v>
          </cell>
        </row>
        <row r="63">
          <cell r="E63" t="str">
            <v>ООО "ХИПС"</v>
          </cell>
          <cell r="G63" t="str">
            <v>Царенков</v>
          </cell>
          <cell r="H63" t="str">
            <v>Иван</v>
          </cell>
          <cell r="I63" t="str">
            <v>Сергеевич</v>
          </cell>
          <cell r="K63" t="str">
            <v>Наладчик машин и автоматических линий по производству изделий из пластмасс</v>
          </cell>
          <cell r="L63" t="str">
            <v>3 года</v>
          </cell>
          <cell r="M63" t="str">
            <v>внеочередная</v>
          </cell>
          <cell r="N63" t="str">
            <v>оперативно-ремонтный персонал</v>
          </cell>
          <cell r="R63" t="str">
            <v>III до 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"ХИПС"</v>
          </cell>
          <cell r="G64" t="str">
            <v>Поляков</v>
          </cell>
          <cell r="H64" t="str">
            <v>Михаил</v>
          </cell>
          <cell r="I64" t="str">
            <v>Михайлович</v>
          </cell>
          <cell r="K64" t="str">
            <v>Наладчик машин и автоматических линий по производству изделий из пластмасс</v>
          </cell>
          <cell r="L64" t="str">
            <v>3 года</v>
          </cell>
          <cell r="M64" t="str">
            <v>внеочередная</v>
          </cell>
          <cell r="N64" t="str">
            <v>оперативно-ремонтный персонал</v>
          </cell>
          <cell r="R64" t="str">
            <v>III до 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"РБК"</v>
          </cell>
          <cell r="G65" t="str">
            <v>Гапошин</v>
          </cell>
          <cell r="H65" t="str">
            <v>Юрий</v>
          </cell>
          <cell r="I65" t="str">
            <v>Сергеевич</v>
          </cell>
          <cell r="K65" t="str">
            <v>Сварщик</v>
          </cell>
          <cell r="L65" t="str">
            <v>2 года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"РБК"</v>
          </cell>
          <cell r="G66" t="str">
            <v>Машталер</v>
          </cell>
          <cell r="H66" t="str">
            <v xml:space="preserve">Роман </v>
          </cell>
          <cell r="I66" t="str">
            <v>Алексеевич</v>
          </cell>
          <cell r="K66" t="str">
            <v>Механик-наладчик (сменный)</v>
          </cell>
          <cell r="L66" t="str">
            <v xml:space="preserve">10 лет </v>
          </cell>
          <cell r="M66" t="str">
            <v>очередная</v>
          </cell>
          <cell r="N66" t="str">
            <v>оперативно-ремонтный персонал</v>
          </cell>
          <cell r="R66" t="str">
            <v>III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"РБК"</v>
          </cell>
          <cell r="G67" t="str">
            <v>Музыченко</v>
          </cell>
          <cell r="H67" t="str">
            <v>Алексей</v>
          </cell>
          <cell r="I67" t="str">
            <v>Дмитриевич</v>
          </cell>
          <cell r="K67" t="str">
            <v>Механик-наладчик (сменный)</v>
          </cell>
          <cell r="L67" t="str">
            <v>9 лет</v>
          </cell>
          <cell r="M67" t="str">
            <v>очередная</v>
          </cell>
          <cell r="N67" t="str">
            <v>оперативно-ремонтный персонал</v>
          </cell>
          <cell r="R67" t="str">
            <v>III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"РБК"</v>
          </cell>
          <cell r="G68" t="str">
            <v>Савельев</v>
          </cell>
          <cell r="H68" t="str">
            <v>Владимир</v>
          </cell>
          <cell r="I68" t="str">
            <v>Евгеньевич</v>
          </cell>
          <cell r="K68" t="str">
            <v>Бригадир электромонтеров</v>
          </cell>
          <cell r="L68" t="str">
            <v>10 лет</v>
          </cell>
          <cell r="M68" t="str">
            <v>очередная</v>
          </cell>
          <cell r="N68" t="str">
            <v>оперативно-ремонтный персонал</v>
          </cell>
          <cell r="R68" t="str">
            <v>III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МУП "Теплосеть"</v>
          </cell>
          <cell r="G69" t="str">
            <v>Захаров</v>
          </cell>
          <cell r="H69" t="str">
            <v>Антон</v>
          </cell>
          <cell r="I69" t="str">
            <v>Анатольевич</v>
          </cell>
          <cell r="K69" t="str">
            <v>начальник участка</v>
          </cell>
          <cell r="L69" t="str">
            <v xml:space="preserve">23 года </v>
          </cell>
          <cell r="M69" t="str">
            <v>очередная</v>
          </cell>
          <cell r="N69" t="str">
            <v>руководитель структурного подразделения</v>
          </cell>
          <cell r="R69" t="str">
            <v>IV до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"НОВЫЙ ПРОЕКТ"</v>
          </cell>
          <cell r="G70" t="str">
            <v>Егоров</v>
          </cell>
          <cell r="H70" t="str">
            <v>Дмитрий</v>
          </cell>
          <cell r="I70" t="str">
            <v>Павлович</v>
          </cell>
          <cell r="K70" t="str">
            <v>главный инженер</v>
          </cell>
          <cell r="L70" t="str">
            <v>5 лет</v>
          </cell>
          <cell r="M70" t="str">
            <v>очередная</v>
          </cell>
          <cell r="N70" t="str">
            <v>административно-технический персонал, с правом испытания оборудования повышенным напряжением</v>
          </cell>
          <cell r="R70" t="str">
            <v xml:space="preserve">V до и выше 1000 В </v>
          </cell>
          <cell r="S70" t="str">
            <v>ПТЭЭСиС</v>
          </cell>
          <cell r="V70">
            <v>0.41666666666666702</v>
          </cell>
        </row>
        <row r="71">
          <cell r="E71" t="str">
            <v>ООО "НОВЫЙ ПРОЕКТ"</v>
          </cell>
          <cell r="G71" t="str">
            <v>Бойко</v>
          </cell>
          <cell r="H71" t="str">
            <v>Алексей</v>
          </cell>
          <cell r="I71" t="str">
            <v>Николаевич</v>
          </cell>
          <cell r="K71" t="str">
            <v>генеральный директор</v>
          </cell>
          <cell r="L71" t="str">
            <v>5 лет</v>
          </cell>
          <cell r="M71" t="str">
            <v>очередная</v>
          </cell>
          <cell r="N71" t="str">
            <v>административно-технический персонал, с правом испытания оборудования повышенным напряжением</v>
          </cell>
          <cell r="R71" t="str">
            <v xml:space="preserve">V до и выше 1000 В </v>
          </cell>
          <cell r="S71" t="str">
            <v>ПТЭЭСиС</v>
          </cell>
          <cell r="V71">
            <v>0.41666666666666702</v>
          </cell>
        </row>
        <row r="72">
          <cell r="E72" t="str">
            <v>ООО "СервисСвязьМонтаж"</v>
          </cell>
          <cell r="G72" t="str">
            <v xml:space="preserve">Ульшин   </v>
          </cell>
          <cell r="H72" t="str">
            <v xml:space="preserve"> Дмитрий </v>
          </cell>
          <cell r="I72" t="str">
            <v xml:space="preserve"> Владимирович  </v>
          </cell>
          <cell r="K72" t="str">
            <v>Ведущий инженер технического обслуживания пожарной сигнализации и противопожарного водопровода</v>
          </cell>
          <cell r="L72" t="str">
            <v>2 года</v>
          </cell>
          <cell r="M72" t="str">
            <v>внеочередная</v>
          </cell>
          <cell r="N72" t="str">
            <v>административно-технический персонал</v>
          </cell>
          <cell r="R72" t="str">
            <v>IV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АО «Би-энд-Би (B&amp;B)»</v>
          </cell>
          <cell r="G73" t="str">
            <v>Смирнов</v>
          </cell>
          <cell r="H73" t="str">
            <v>Дмитрий</v>
          </cell>
          <cell r="I73" t="str">
            <v>Евгеньевич</v>
          </cell>
          <cell r="K73" t="str">
            <v>Техник теплотехник</v>
          </cell>
          <cell r="L73" t="str">
            <v xml:space="preserve">1 год </v>
          </cell>
          <cell r="M73" t="str">
            <v>Первичная</v>
          </cell>
          <cell r="N73" t="str">
            <v>руководитель структурного подразделения</v>
          </cell>
          <cell r="S73" t="str">
            <v>ПТЭТЭ</v>
          </cell>
          <cell r="V73">
            <v>0.41666666666666702</v>
          </cell>
        </row>
        <row r="74">
          <cell r="E74" t="str">
            <v>ООО "ТЭС"</v>
          </cell>
          <cell r="G74" t="str">
            <v>Хрулев</v>
          </cell>
          <cell r="H74" t="str">
            <v>Артур</v>
          </cell>
          <cell r="I74" t="str">
            <v>Анатольевич</v>
          </cell>
          <cell r="K74" t="str">
            <v>начальник участка № 2</v>
          </cell>
          <cell r="L74" t="str">
            <v>14 лет</v>
          </cell>
          <cell r="M74" t="str">
            <v>очередная</v>
          </cell>
          <cell r="N74" t="str">
            <v>административно-технический персонал, с правом испытания оборудования повышенным напряжением</v>
          </cell>
          <cell r="R74" t="str">
            <v xml:space="preserve">V до и выше 1000 В </v>
          </cell>
          <cell r="S74" t="str">
            <v>ПТЭЭПЭЭ</v>
          </cell>
          <cell r="V74">
            <v>0.41666666666666702</v>
          </cell>
        </row>
        <row r="75">
          <cell r="E75" t="str">
            <v>МУ ЦТО МОУ</v>
          </cell>
          <cell r="G75" t="str">
            <v>Абрамов</v>
          </cell>
          <cell r="H75" t="str">
            <v>Дмитрий</v>
          </cell>
          <cell r="I75" t="str">
            <v>Константинович</v>
          </cell>
          <cell r="K75" t="str">
            <v>заместитель директора</v>
          </cell>
          <cell r="L75" t="str">
            <v>1 год 3 мес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>МУ ЦТО МОУ</v>
          </cell>
          <cell r="G76" t="str">
            <v>Рощин</v>
          </cell>
          <cell r="H76" t="str">
            <v>Виталий</v>
          </cell>
          <cell r="I76" t="str">
            <v>Алексеевич</v>
          </cell>
          <cell r="K76" t="str">
            <v>главный инженер</v>
          </cell>
          <cell r="L76" t="str">
            <v>2 мес.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>МУ ЦТО МОУ</v>
          </cell>
          <cell r="G77" t="str">
            <v>Колтунов</v>
          </cell>
          <cell r="H77" t="str">
            <v>Сергей</v>
          </cell>
          <cell r="I77" t="str">
            <v>Александрович</v>
          </cell>
          <cell r="K77" t="str">
            <v>главный специалист по ремонту и обслуживанию инженерных ситем и коммуникаций</v>
          </cell>
          <cell r="L77" t="str">
            <v>2 мес</v>
          </cell>
          <cell r="M77" t="str">
            <v>первичная</v>
          </cell>
          <cell r="N77" t="str">
            <v>административно-технический персонал</v>
          </cell>
          <cell r="R77" t="str">
            <v>II  до  1000 В</v>
          </cell>
          <cell r="S77" t="str">
            <v>ПТЭЭПЭЭ</v>
          </cell>
          <cell r="V77">
            <v>0.4375</v>
          </cell>
        </row>
        <row r="78">
          <cell r="E78" t="str">
            <v>ООО «Интернет Технологии»</v>
          </cell>
          <cell r="G78" t="str">
            <v>Сайгафаров</v>
          </cell>
          <cell r="H78" t="str">
            <v>Артур</v>
          </cell>
          <cell r="I78" t="str">
            <v>Рашитович</v>
          </cell>
          <cell r="K78" t="str">
            <v>Заместитель директора по логистике</v>
          </cell>
          <cell r="L78" t="str">
            <v xml:space="preserve">4 года </v>
          </cell>
          <cell r="M78" t="str">
            <v>внеочередная</v>
          </cell>
          <cell r="N78" t="str">
            <v>административно-технический персонал</v>
          </cell>
          <cell r="R78" t="str">
            <v xml:space="preserve"> 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«Интернет Технологии»</v>
          </cell>
          <cell r="G79" t="str">
            <v>Рубан</v>
          </cell>
          <cell r="H79" t="str">
            <v>Людмила</v>
          </cell>
          <cell r="I79" t="str">
            <v>Михайловна</v>
          </cell>
          <cell r="K79" t="str">
            <v>Начальник отдела складского хозяйства</v>
          </cell>
          <cell r="L79" t="str">
            <v>9 лет  2 месяца</v>
          </cell>
          <cell r="M79" t="str">
            <v>внеочередная</v>
          </cell>
          <cell r="N79" t="str">
            <v>административно-технический персонал</v>
          </cell>
          <cell r="R79" t="str">
            <v xml:space="preserve"> III до 1000 В</v>
          </cell>
          <cell r="S79" t="str">
            <v>ПТЭЭПЭЭ</v>
          </cell>
          <cell r="V79">
            <v>0.4375</v>
          </cell>
        </row>
        <row r="80">
          <cell r="E80" t="str">
            <v>МАУС "ОСЗК"</v>
          </cell>
          <cell r="G80" t="str">
            <v>Правда</v>
          </cell>
          <cell r="H80" t="str">
            <v>Александр</v>
          </cell>
          <cell r="I80" t="str">
            <v>Петрович</v>
          </cell>
          <cell r="K80" t="str">
            <v>инженер-энергетик</v>
          </cell>
          <cell r="L80" t="str">
            <v>10 лет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"ЗДОРОВОЕ ОТНОШЕНИЕ"</v>
          </cell>
          <cell r="G81" t="str">
            <v>Халикова</v>
          </cell>
          <cell r="H81" t="str">
            <v>Ася</v>
          </cell>
          <cell r="I81" t="str">
            <v>Владимировна</v>
          </cell>
          <cell r="K81" t="str">
            <v>Директор ресторанной службы</v>
          </cell>
          <cell r="L81" t="str">
            <v xml:space="preserve">5 лет 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МАУС "ОСЗК"</v>
          </cell>
          <cell r="G82" t="str">
            <v>Терехов</v>
          </cell>
          <cell r="H82" t="str">
            <v>Виктор</v>
          </cell>
          <cell r="I82" t="str">
            <v>Иванович</v>
          </cell>
          <cell r="K82" t="str">
            <v>Ведущий инженер</v>
          </cell>
          <cell r="L82" t="str">
            <v>20 лет</v>
          </cell>
          <cell r="M82" t="str">
            <v>очередная</v>
          </cell>
          <cell r="N82" t="str">
            <v>специалист</v>
          </cell>
          <cell r="S82" t="str">
            <v>ПТЭТЭ</v>
          </cell>
          <cell r="V82">
            <v>0.4375</v>
          </cell>
        </row>
        <row r="83">
          <cell r="E83" t="str">
            <v>МАУС "ОСЗК"</v>
          </cell>
          <cell r="G83" t="str">
            <v>Сухарев</v>
          </cell>
          <cell r="H83" t="str">
            <v>Вячеслав</v>
          </cell>
          <cell r="I83" t="str">
            <v>Борисович</v>
          </cell>
          <cell r="K83" t="str">
            <v>Инженер</v>
          </cell>
          <cell r="L83" t="str">
            <v>3 года</v>
          </cell>
          <cell r="M83" t="str">
            <v>очередная</v>
          </cell>
          <cell r="N83" t="str">
            <v>специалист</v>
          </cell>
          <cell r="S83" t="str">
            <v>ПТЭТЭ</v>
          </cell>
          <cell r="V83">
            <v>0.4375</v>
          </cell>
        </row>
        <row r="84">
          <cell r="E84" t="str">
            <v>ООО «Группа Теплолюкс»</v>
          </cell>
          <cell r="G84" t="str">
            <v>Филиппов</v>
          </cell>
          <cell r="H84" t="str">
            <v>Александр</v>
          </cell>
          <cell r="I84" t="str">
            <v>Олегович</v>
          </cell>
          <cell r="K84" t="str">
            <v>Менеджер по товародвижению</v>
          </cell>
          <cell r="L84">
            <v>3</v>
          </cell>
          <cell r="M84" t="str">
            <v>внеочередная</v>
          </cell>
          <cell r="N84" t="str">
            <v>ремонтный персонал</v>
          </cell>
          <cell r="R84" t="str">
            <v>II 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«Груп Атлантик Теплолюкс»</v>
          </cell>
          <cell r="G85" t="str">
            <v>Юничев</v>
          </cell>
          <cell r="H85" t="str">
            <v xml:space="preserve">Александр </v>
          </cell>
          <cell r="I85" t="str">
            <v>Викторович</v>
          </cell>
          <cell r="K85" t="str">
            <v>Мастер участка</v>
          </cell>
          <cell r="L85">
            <v>3</v>
          </cell>
          <cell r="M85" t="str">
            <v>очередная</v>
          </cell>
          <cell r="N85" t="str">
            <v>административно-технический персонал, непосредственно организующий работы в электроустановках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«Груп Атлантик Теплолюкс»</v>
          </cell>
          <cell r="G86" t="str">
            <v>Плотников</v>
          </cell>
          <cell r="H86" t="str">
            <v>Олег</v>
          </cell>
          <cell r="I86" t="str">
            <v>Николаевич</v>
          </cell>
          <cell r="K86" t="str">
            <v>Главный энергетик</v>
          </cell>
          <cell r="L86">
            <v>8</v>
          </cell>
          <cell r="M86" t="str">
            <v>очередная</v>
          </cell>
          <cell r="N86" t="str">
            <v>административно-технический персонал, непосредственно организующий работы в электроустановках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«Груп Атлантик Теплолюкс»</v>
          </cell>
          <cell r="G87" t="str">
            <v>Будкин</v>
          </cell>
          <cell r="H87" t="str">
            <v>Антон</v>
          </cell>
          <cell r="I87" t="str">
            <v>Боричсович</v>
          </cell>
          <cell r="K87" t="str">
            <v>Начальник и спытательного центра</v>
          </cell>
          <cell r="L87">
            <v>2</v>
          </cell>
          <cell r="M87" t="str">
            <v>очередная</v>
          </cell>
          <cell r="N87" t="str">
            <v>административно-технический персонал, непосредственно организующий работы в электроустановках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«Группа Теплолюкс»</v>
          </cell>
          <cell r="G88" t="str">
            <v>Соколова</v>
          </cell>
          <cell r="H88" t="str">
            <v>Татьяна</v>
          </cell>
          <cell r="I88" t="str">
            <v>Владимировна</v>
          </cell>
          <cell r="K88" t="str">
            <v>Начальник гарантийной службы</v>
          </cell>
          <cell r="L88">
            <v>3</v>
          </cell>
          <cell r="M88" t="str">
            <v>первичная</v>
          </cell>
          <cell r="N88" t="str">
            <v>административно-технический персонал, не учавствующий в организации работ в электроустановках</v>
          </cell>
          <cell r="R88" t="str">
            <v>II 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«Группа Теплолюкс»</v>
          </cell>
          <cell r="G89" t="str">
            <v>Соколова</v>
          </cell>
          <cell r="H89" t="str">
            <v xml:space="preserve">Владимир </v>
          </cell>
          <cell r="I89" t="str">
            <v>Александрович</v>
          </cell>
          <cell r="K89" t="str">
            <v>Электромонтажник- наладчик</v>
          </cell>
          <cell r="L89">
            <v>3</v>
          </cell>
          <cell r="M89" t="str">
            <v>первичная</v>
          </cell>
          <cell r="N89" t="str">
            <v>ремонтный персонал</v>
          </cell>
          <cell r="R89" t="str">
            <v>II 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«Группа Теплолюкс»</v>
          </cell>
          <cell r="G90" t="str">
            <v>Дубовик</v>
          </cell>
          <cell r="H90" t="str">
            <v>Антон</v>
          </cell>
          <cell r="I90" t="str">
            <v>Олегович</v>
          </cell>
          <cell r="K90" t="str">
            <v>Руководитель отдела</v>
          </cell>
          <cell r="L90">
            <v>2</v>
          </cell>
          <cell r="M90" t="str">
            <v>первичная</v>
          </cell>
          <cell r="N90" t="str">
            <v>административно-технический персонал</v>
          </cell>
          <cell r="R90" t="str">
            <v>II 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«Группа Теплолюкс»</v>
          </cell>
          <cell r="G91" t="str">
            <v>Невзоров</v>
          </cell>
          <cell r="H91" t="str">
            <v>Николай</v>
          </cell>
          <cell r="I91" t="str">
            <v>Николаевич</v>
          </cell>
          <cell r="K91" t="str">
            <v>Сервисный инженер</v>
          </cell>
          <cell r="L91">
            <v>2</v>
          </cell>
          <cell r="M91" t="str">
            <v>первичная</v>
          </cell>
          <cell r="N91" t="str">
            <v>административно-технический персонал, не учавствующий в организации работ в электроустановках</v>
          </cell>
          <cell r="R91" t="str">
            <v>II 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«Группа Теплолюкс»</v>
          </cell>
          <cell r="G92" t="str">
            <v>Елычев</v>
          </cell>
          <cell r="H92" t="str">
            <v>Алексей</v>
          </cell>
          <cell r="I92" t="str">
            <v>Боричсович</v>
          </cell>
          <cell r="K92" t="str">
            <v>Инжен6ер по гарантийному обслуживанию</v>
          </cell>
          <cell r="L92">
            <v>3</v>
          </cell>
          <cell r="M92" t="str">
            <v>первичная</v>
          </cell>
          <cell r="N92" t="str">
            <v>административно-технический персонал, не учавствующий в организации работ в электроустановках</v>
          </cell>
          <cell r="R92" t="str">
            <v>II  до 1000 В</v>
          </cell>
          <cell r="S92" t="str">
            <v>ПТЭЭПЭЭ</v>
          </cell>
          <cell r="V92">
            <v>0.4375</v>
          </cell>
        </row>
        <row r="93">
          <cell r="E93" t="str">
            <v>ООО «Группа Теплолюкс»</v>
          </cell>
          <cell r="G93" t="str">
            <v>Мартынов</v>
          </cell>
          <cell r="H93" t="str">
            <v>Сергей</v>
          </cell>
          <cell r="I93" t="str">
            <v>Николаевич</v>
          </cell>
          <cell r="K93" t="str">
            <v>Руководитель направления проектных продаж</v>
          </cell>
          <cell r="L93">
            <v>1</v>
          </cell>
          <cell r="M93" t="str">
            <v>первичная</v>
          </cell>
          <cell r="N93" t="str">
            <v>административно-технический персонал, не учавствующий в организации работ в электроустановках</v>
          </cell>
          <cell r="R93" t="str">
            <v>II 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«Группа Теплолюкс»</v>
          </cell>
          <cell r="G94" t="str">
            <v>Архипов</v>
          </cell>
          <cell r="H94" t="str">
            <v>Константин</v>
          </cell>
          <cell r="I94" t="str">
            <v>Владимирович</v>
          </cell>
          <cell r="K94" t="str">
            <v>Руководитель отдела</v>
          </cell>
          <cell r="L94">
            <v>1</v>
          </cell>
          <cell r="M94" t="str">
            <v>первичная</v>
          </cell>
          <cell r="N94" t="str">
            <v>административно-технический персонал, не учавствующий в организации работ в электроустановках</v>
          </cell>
          <cell r="R94" t="str">
            <v>II  до 1000 В</v>
          </cell>
          <cell r="S94" t="str">
            <v>ПТЭЭПЭЭ</v>
          </cell>
          <cell r="V94">
            <v>0.4375</v>
          </cell>
        </row>
        <row r="95">
          <cell r="E95" t="str">
            <v>ИП Барков Данила Сергеевич</v>
          </cell>
          <cell r="G95" t="str">
            <v>Герасимчук</v>
          </cell>
          <cell r="H95" t="str">
            <v>Алексей</v>
          </cell>
          <cell r="I95" t="str">
            <v>Александрович</v>
          </cell>
          <cell r="K95" t="str">
            <v xml:space="preserve">Дежурный слесарь-сантехник </v>
          </cell>
          <cell r="L95" t="str">
            <v xml:space="preserve">13 лет </v>
          </cell>
          <cell r="M95" t="str">
            <v>очередная</v>
          </cell>
          <cell r="N95" t="str">
            <v>оперативно-ремонтный персонал</v>
          </cell>
          <cell r="S95" t="str">
            <v>ПТЭТЭ</v>
          </cell>
          <cell r="V95">
            <v>0.4375</v>
          </cell>
        </row>
        <row r="96">
          <cell r="E96" t="str">
            <v>ООО "Каштановая роща"</v>
          </cell>
          <cell r="G96" t="str">
            <v>Якушев</v>
          </cell>
          <cell r="H96" t="str">
            <v>Валерий</v>
          </cell>
          <cell r="I96" t="str">
            <v>Юрьевич</v>
          </cell>
          <cell r="K96" t="str">
            <v>Дежурный электрик</v>
          </cell>
          <cell r="L96" t="str">
            <v>11 лет</v>
          </cell>
          <cell r="M96" t="str">
            <v>очередная</v>
          </cell>
          <cell r="N96" t="str">
            <v>оперативно-ремонтный персонал</v>
          </cell>
          <cell r="R96" t="str">
            <v>III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"Каштановая роща"</v>
          </cell>
          <cell r="G97" t="str">
            <v>Орлов</v>
          </cell>
          <cell r="H97" t="str">
            <v>Алексей</v>
          </cell>
          <cell r="I97" t="str">
            <v>Вадимович</v>
          </cell>
          <cell r="K97" t="str">
            <v>Дежурный электрик</v>
          </cell>
          <cell r="L97" t="str">
            <v>3 года</v>
          </cell>
          <cell r="M97" t="str">
            <v>очередная</v>
          </cell>
          <cell r="N97" t="str">
            <v>оперативно-ремонтный персонал</v>
          </cell>
          <cell r="R97" t="str">
            <v>III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"Каштановая роща"</v>
          </cell>
          <cell r="G98" t="str">
            <v>Дворянский</v>
          </cell>
          <cell r="H98" t="str">
            <v>Игорь</v>
          </cell>
          <cell r="I98" t="str">
            <v>Павлович</v>
          </cell>
          <cell r="K98" t="str">
            <v>Инженер-энергетик</v>
          </cell>
          <cell r="L98" t="str">
            <v>3 года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ООО "Каштановая роща"</v>
          </cell>
          <cell r="G99" t="str">
            <v>Комаров</v>
          </cell>
          <cell r="H99" t="str">
            <v>Александр</v>
          </cell>
          <cell r="I99" t="str">
            <v>Петрович</v>
          </cell>
          <cell r="K99" t="str">
            <v>Инженер-теплотехник</v>
          </cell>
          <cell r="L99" t="str">
            <v>10 лет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0.4375</v>
          </cell>
        </row>
        <row r="100">
          <cell r="E100" t="str">
            <v>ООО "Монитор Логистик"</v>
          </cell>
          <cell r="G100" t="str">
            <v xml:space="preserve">Сницар </v>
          </cell>
          <cell r="H100" t="str">
            <v xml:space="preserve">Евгений </v>
          </cell>
          <cell r="I100" t="str">
            <v>Владимирович</v>
          </cell>
          <cell r="K100" t="str">
            <v>Генеральный директор</v>
          </cell>
          <cell r="L100" t="str">
            <v>1 год</v>
          </cell>
          <cell r="M100" t="str">
            <v xml:space="preserve">первичная </v>
          </cell>
          <cell r="N100" t="str">
            <v>административно-технический персонал</v>
          </cell>
          <cell r="R100" t="str">
            <v xml:space="preserve"> II до и выше 1000В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"Монитор Логистик"</v>
          </cell>
          <cell r="G101" t="str">
            <v>Терехин</v>
          </cell>
          <cell r="H101" t="str">
            <v>Алексей</v>
          </cell>
          <cell r="I101" t="str">
            <v>Александрович</v>
          </cell>
          <cell r="K101" t="str">
            <v>Механик по обслуживанию и ремонту складской техники и оборудования</v>
          </cell>
          <cell r="L101" t="str">
            <v>1 год</v>
          </cell>
          <cell r="M101" t="str">
            <v xml:space="preserve">первичная </v>
          </cell>
          <cell r="N101" t="str">
            <v>административно-технический персонал</v>
          </cell>
          <cell r="R101" t="str">
            <v xml:space="preserve"> II до 1000В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АТП №6</v>
          </cell>
          <cell r="G102" t="str">
            <v>Анисимов</v>
          </cell>
          <cell r="H102" t="str">
            <v>Кирилл</v>
          </cell>
          <cell r="I102" t="str">
            <v>Алексеевич</v>
          </cell>
          <cell r="K102" t="str">
            <v>Инженер по эксплуатации теплотехнического оборудования</v>
          </cell>
          <cell r="L102" t="str">
            <v>1 месяц</v>
          </cell>
          <cell r="M102" t="str">
            <v>первичная</v>
          </cell>
          <cell r="N102" t="str">
            <v>административно-технический персонал</v>
          </cell>
          <cell r="S102" t="str">
            <v>ПТЭТЭ</v>
          </cell>
          <cell r="V102">
            <v>0.45833333333333298</v>
          </cell>
        </row>
        <row r="103">
          <cell r="E103" t="str">
            <v>ООО «Компаунт»</v>
          </cell>
          <cell r="G103" t="str">
            <v xml:space="preserve">Гонтаренко </v>
          </cell>
          <cell r="H103" t="str">
            <v>Александр</v>
          </cell>
          <cell r="I103" t="str">
            <v>Сергеевич</v>
          </cell>
          <cell r="K103" t="str">
            <v>Специалист по охране труда</v>
          </cell>
          <cell r="L103" t="str">
            <v>8 лет.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IV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«ТУРБОТЕХСЕРВИС»</v>
          </cell>
          <cell r="G104" t="str">
            <v>Мазило</v>
          </cell>
          <cell r="H104" t="str">
            <v>Максим</v>
          </cell>
          <cell r="I104" t="str">
            <v>Сергеевич</v>
          </cell>
          <cell r="K104" t="str">
            <v>Сварщик</v>
          </cell>
          <cell r="L104" t="str">
            <v xml:space="preserve"> 2 месяца</v>
          </cell>
          <cell r="M104" t="str">
            <v>Первичная</v>
          </cell>
          <cell r="N104" t="str">
            <v>электротехнологический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"Развитие городского хозяйства"</v>
          </cell>
          <cell r="G105" t="str">
            <v>Рысин</v>
          </cell>
          <cell r="H105" t="str">
            <v>Алексей</v>
          </cell>
          <cell r="I105" t="str">
            <v>Петрович</v>
          </cell>
          <cell r="K105" t="str">
            <v>Элнетромонтер по ремонту и обслуживанию электрооборудования</v>
          </cell>
          <cell r="L105" t="str">
            <v>1 месяц</v>
          </cell>
          <cell r="M105" t="str">
            <v>первичная</v>
          </cell>
          <cell r="N105" t="str">
            <v>Электротехнический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"Развитие городского хозяйства"</v>
          </cell>
          <cell r="G106" t="str">
            <v>Бадакин</v>
          </cell>
          <cell r="H106" t="str">
            <v>Николай</v>
          </cell>
          <cell r="I106" t="str">
            <v>Анатольевич</v>
          </cell>
          <cell r="K106" t="str">
            <v>Элнетромонтер по ремонту и обслуживанию электрооборудования</v>
          </cell>
          <cell r="L106" t="str">
            <v>1 месяц</v>
          </cell>
          <cell r="M106" t="str">
            <v>первичная</v>
          </cell>
          <cell r="N106" t="str">
            <v>Электротехнический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"Развитие городского хозяйства"</v>
          </cell>
          <cell r="G107" t="str">
            <v xml:space="preserve">Якушин </v>
          </cell>
          <cell r="H107" t="str">
            <v>Виталий</v>
          </cell>
          <cell r="I107" t="str">
            <v>Владимирович</v>
          </cell>
          <cell r="K107" t="str">
            <v>Элнетромонтер по ремонту и обслуживанию электрооборудования</v>
          </cell>
          <cell r="L107" t="str">
            <v>1 месяц</v>
          </cell>
          <cell r="M107" t="str">
            <v>первичная</v>
          </cell>
          <cell r="N107" t="str">
            <v>Электротехнический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"Химпол"</v>
          </cell>
          <cell r="G108" t="str">
            <v xml:space="preserve">Фомин  </v>
          </cell>
          <cell r="H108" t="str">
            <v>Дмитрий</v>
          </cell>
          <cell r="I108" t="str">
            <v>Сергеевич</v>
          </cell>
          <cell r="K108" t="str">
            <v>начальник котельной-инженер по сетям</v>
          </cell>
          <cell r="L108" t="str">
            <v>8 лет</v>
          </cell>
          <cell r="M108" t="str">
            <v>очередная</v>
          </cell>
          <cell r="N108" t="str">
            <v>управленческий персонал и специалисты</v>
          </cell>
          <cell r="S108" t="str">
            <v>ПТЭТЭ</v>
          </cell>
          <cell r="V108">
            <v>0.45833333333333298</v>
          </cell>
        </row>
        <row r="109">
          <cell r="E109" t="str">
            <v>ИП Хаустова Татьяна Николаевна</v>
          </cell>
          <cell r="G109" t="str">
            <v>Чувилов</v>
          </cell>
          <cell r="H109" t="str">
            <v xml:space="preserve">Андрей </v>
          </cell>
          <cell r="I109" t="str">
            <v xml:space="preserve">Александрович </v>
          </cell>
          <cell r="K109" t="str">
            <v>Инжеенер</v>
          </cell>
          <cell r="L109" t="str">
            <v>1 месяц</v>
          </cell>
          <cell r="M109" t="str">
            <v>первичная</v>
          </cell>
          <cell r="N109" t="str">
            <v xml:space="preserve"> ответственный за исправное состояние и безопасную эксплуатацию тепловых энергоустановок</v>
          </cell>
          <cell r="S109" t="str">
            <v>ПТЭТЭ</v>
          </cell>
          <cell r="V109">
            <v>0.45833333333333298</v>
          </cell>
        </row>
        <row r="110">
          <cell r="E110" t="str">
            <v>Управление Росреестра по Московской области</v>
          </cell>
          <cell r="G110" t="str">
            <v>Яковлев</v>
          </cell>
          <cell r="H110" t="str">
            <v>Игорь</v>
          </cell>
          <cell r="I110" t="str">
            <v>Анатольевич</v>
          </cell>
          <cell r="K110" t="str">
            <v>начальник отдела материально-технического обеспечения</v>
          </cell>
          <cell r="L110"/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IV до 1000В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Управление Росреестра по Московской области</v>
          </cell>
          <cell r="G111" t="str">
            <v>Естьков</v>
          </cell>
          <cell r="H111" t="str">
            <v>Вадим</v>
          </cell>
          <cell r="I111" t="str">
            <v>Олегович</v>
          </cell>
          <cell r="K111" t="str">
            <v>заместитель начальник отдела материально-технического обеспечения</v>
          </cell>
          <cell r="L111"/>
          <cell r="M111" t="str">
            <v>очередная</v>
          </cell>
          <cell r="N111" t="str">
            <v>административно-технический персонал</v>
          </cell>
          <cell r="R111" t="str">
            <v>III до 1000В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МБУ ДО "Спортивная школа олимпийского резерва по баскетоболу"</v>
          </cell>
          <cell r="G112" t="str">
            <v xml:space="preserve">Ерин </v>
          </cell>
          <cell r="H112" t="str">
            <v>Алексей</v>
          </cell>
          <cell r="I112" t="str">
            <v>Вячеславовтч</v>
          </cell>
          <cell r="K112" t="str">
            <v>Главный инженер</v>
          </cell>
          <cell r="L112" t="str">
            <v>21 год</v>
          </cell>
          <cell r="M112" t="str">
            <v>очередная</v>
          </cell>
          <cell r="N112" t="str">
            <v>Руководящий работник</v>
          </cell>
          <cell r="S112" t="str">
            <v>ПТЭТЭ</v>
          </cell>
          <cell r="V112">
            <v>0.45833333333333298</v>
          </cell>
        </row>
        <row r="113">
          <cell r="E113" t="str">
            <v>АО "КЕСТО"</v>
          </cell>
          <cell r="G113" t="str">
            <v>Ахметов</v>
          </cell>
          <cell r="H113" t="str">
            <v xml:space="preserve">Денис </v>
          </cell>
          <cell r="I113" t="str">
            <v>Владимирович</v>
          </cell>
          <cell r="K113" t="str">
            <v>Директор завода</v>
          </cell>
          <cell r="L113" t="str">
            <v>1 год 1 мес.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IV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МАУ ДО  СШ "Авангард"</v>
          </cell>
          <cell r="G114" t="str">
            <v>Трушин</v>
          </cell>
          <cell r="H114" t="str">
            <v>Андрей</v>
          </cell>
          <cell r="I114" t="str">
            <v>Валерьевич</v>
          </cell>
          <cell r="K114" t="str">
            <v>Главный инженер</v>
          </cell>
          <cell r="L114">
            <v>11</v>
          </cell>
          <cell r="M114" t="str">
            <v>очередная</v>
          </cell>
          <cell r="N114" t="str">
            <v>Руководящий работник</v>
          </cell>
          <cell r="S114" t="str">
            <v>ПТЭТЭ</v>
          </cell>
          <cell r="V114">
            <v>0.45833333333333298</v>
          </cell>
        </row>
        <row r="115">
          <cell r="E115" t="str">
            <v>ООО "ИТП Сервис"</v>
          </cell>
          <cell r="G115" t="str">
            <v xml:space="preserve">Чепелев </v>
          </cell>
          <cell r="H115" t="str">
            <v>Вадим</v>
          </cell>
          <cell r="I115" t="str">
            <v>Владимирович</v>
          </cell>
          <cell r="K115" t="str">
            <v>генеральный директор</v>
          </cell>
          <cell r="L115" t="str">
            <v>11 лет</v>
          </cell>
          <cell r="M115" t="str">
            <v>очередная</v>
          </cell>
          <cell r="N115" t="str">
            <v>руководящий работник</v>
          </cell>
          <cell r="S115" t="str">
            <v>ПТЭТЭ</v>
          </cell>
          <cell r="V115">
            <v>0.45833333333333298</v>
          </cell>
        </row>
        <row r="116">
          <cell r="E116" t="str">
            <v>ООО "ИТП Сервис"</v>
          </cell>
          <cell r="G116" t="str">
            <v>Марищак</v>
          </cell>
          <cell r="H116" t="str">
            <v xml:space="preserve">Варерий </v>
          </cell>
          <cell r="I116" t="str">
            <v>Александрович</v>
          </cell>
          <cell r="K116" t="str">
            <v>инженер</v>
          </cell>
          <cell r="L116" t="str">
            <v>10 лет</v>
          </cell>
          <cell r="M116" t="str">
            <v>очередная</v>
          </cell>
          <cell r="N116" t="str">
            <v>руководящий работник</v>
          </cell>
          <cell r="S116" t="str">
            <v>ПТЭТЭ</v>
          </cell>
          <cell r="V116">
            <v>0.45833333333333298</v>
          </cell>
        </row>
        <row r="117">
          <cell r="E117" t="str">
            <v>ООО "Молирен"</v>
          </cell>
          <cell r="G117" t="str">
            <v>Жуков</v>
          </cell>
          <cell r="H117" t="str">
            <v xml:space="preserve">Алексей </v>
          </cell>
          <cell r="I117" t="str">
            <v>Сергеевич</v>
          </cell>
          <cell r="K117" t="str">
            <v xml:space="preserve">Инженер по контрольно-измерительным приборам и автоматике </v>
          </cell>
          <cell r="L117">
            <v>1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АО"Фирма"Союз-01"</v>
          </cell>
          <cell r="G118" t="str">
            <v xml:space="preserve">Ланцов </v>
          </cell>
          <cell r="H118" t="str">
            <v>Евгений</v>
          </cell>
          <cell r="I118" t="str">
            <v>Сергеевич</v>
          </cell>
          <cell r="K118" t="str">
            <v xml:space="preserve">Главный энергетик </v>
          </cell>
          <cell r="L118" t="str">
            <v xml:space="preserve">1.5 года 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IV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"Дубненский завод коммутационной техники"</v>
          </cell>
          <cell r="G119" t="str">
            <v>Макаренко</v>
          </cell>
          <cell r="H119" t="str">
            <v>Юрий</v>
          </cell>
          <cell r="I119" t="str">
            <v>Сергеевич</v>
          </cell>
          <cell r="K119" t="str">
            <v>инженер-электрик</v>
          </cell>
          <cell r="L119" t="str">
            <v>1 мес</v>
          </cell>
          <cell r="M119" t="str">
            <v>очередная</v>
          </cell>
          <cell r="N119" t="str">
            <v>административно-технический персонал</v>
          </cell>
          <cell r="R119" t="str">
            <v>V до и выше 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филиал ООО "УРАЛХИМ-ТРАНС" в г.Воскресенске</v>
          </cell>
          <cell r="G120" t="str">
            <v>Бабочкин</v>
          </cell>
          <cell r="H120" t="str">
            <v xml:space="preserve">Алексей </v>
          </cell>
          <cell r="I120" t="str">
            <v>Владиславович</v>
          </cell>
          <cell r="K120" t="str">
            <v>Главный инженер</v>
          </cell>
          <cell r="L120" t="str">
            <v>13 лет 1 мес</v>
          </cell>
          <cell r="M120" t="str">
            <v>очередная</v>
          </cell>
          <cell r="N120" t="str">
            <v>руководящий работник</v>
          </cell>
          <cell r="S120" t="str">
            <v>ПТЭТЭ</v>
          </cell>
          <cell r="V120">
            <v>0.45833333333333298</v>
          </cell>
        </row>
        <row r="121">
          <cell r="E121" t="str">
            <v>филиал ООО "УРАЛХИМ-ТРАНС" в г.Воскресенске</v>
          </cell>
          <cell r="G121" t="str">
            <v>Белова</v>
          </cell>
          <cell r="H121" t="str">
            <v>Наталья</v>
          </cell>
          <cell r="I121" t="str">
            <v>Николаевна</v>
          </cell>
          <cell r="K121" t="str">
            <v>инженер-технолог</v>
          </cell>
          <cell r="L121" t="str">
            <v>1 г 10 мес</v>
          </cell>
          <cell r="M121" t="str">
            <v>очередная</v>
          </cell>
          <cell r="N121" t="str">
            <v xml:space="preserve">специалист </v>
          </cell>
          <cell r="S121" t="str">
            <v>ПТЭТЭ</v>
          </cell>
          <cell r="V121">
            <v>0.45833333333333298</v>
          </cell>
        </row>
        <row r="122">
          <cell r="E122" t="str">
            <v>филиал ООО "УРАЛХИМ-ТРАНС" в г.Воскресенске</v>
          </cell>
          <cell r="G122" t="str">
            <v>Сазонов</v>
          </cell>
          <cell r="H122" t="str">
            <v xml:space="preserve">Алексей </v>
          </cell>
          <cell r="I122" t="str">
            <v>Викторович</v>
          </cell>
          <cell r="K122" t="str">
            <v>инженер по вагонному хозяйству</v>
          </cell>
          <cell r="L122" t="str">
            <v>4 г  2 мес</v>
          </cell>
          <cell r="M122" t="str">
            <v>очередная</v>
          </cell>
          <cell r="N122" t="str">
            <v>руководитель структурного подразделения</v>
          </cell>
          <cell r="S122" t="str">
            <v>ПТЭТЭ</v>
          </cell>
          <cell r="V122">
            <v>0.45833333333333298</v>
          </cell>
        </row>
        <row r="123">
          <cell r="E123" t="str">
            <v>филиал ООО "УРАЛХИМ-ТРАНС" в г.Воскресенске</v>
          </cell>
          <cell r="G123" t="str">
            <v>Степанов</v>
          </cell>
          <cell r="H123" t="str">
            <v xml:space="preserve">Алексей </v>
          </cell>
          <cell r="I123" t="str">
            <v>Сергеевич</v>
          </cell>
          <cell r="K123" t="str">
            <v>Начальник участка</v>
          </cell>
          <cell r="L123" t="str">
            <v>2 г.</v>
          </cell>
          <cell r="M123" t="str">
            <v>очередная</v>
          </cell>
          <cell r="N123" t="str">
            <v>руководитель структурного подразделения</v>
          </cell>
          <cell r="S123" t="str">
            <v>ПТЭТЭ</v>
          </cell>
          <cell r="V123">
            <v>0.45833333333333298</v>
          </cell>
        </row>
        <row r="124">
          <cell r="E124" t="str">
            <v>филиал ООО "УРАЛХИМ-ТРАНС" в г.Воскресенске</v>
          </cell>
          <cell r="G124" t="str">
            <v xml:space="preserve">Грачев </v>
          </cell>
          <cell r="H124" t="str">
            <v>Михаил</v>
          </cell>
          <cell r="I124" t="str">
            <v>Александрович</v>
          </cell>
          <cell r="K124" t="str">
            <v>Ведущий специалист по охране труда</v>
          </cell>
          <cell r="L124" t="str">
            <v>3 г 5 мес</v>
          </cell>
          <cell r="M124" t="str">
            <v>очередная</v>
          </cell>
          <cell r="N124" t="str">
            <v>специалист</v>
          </cell>
          <cell r="S124" t="str">
            <v>ПТЭТЭ</v>
          </cell>
          <cell r="V124">
            <v>0.45833333333333298</v>
          </cell>
        </row>
        <row r="125">
          <cell r="E125" t="str">
            <v>ООО "МКР Дружба-Юг"</v>
          </cell>
          <cell r="G125" t="str">
            <v>Эрматов</v>
          </cell>
          <cell r="H125" t="str">
            <v>Тимур</v>
          </cell>
          <cell r="I125" t="str">
            <v>Рустамович</v>
          </cell>
          <cell r="K125" t="str">
            <v>электромонтер</v>
          </cell>
          <cell r="L125">
            <v>3</v>
          </cell>
          <cell r="M125" t="str">
            <v>первичная</v>
          </cell>
          <cell r="N125" t="str">
            <v>ремонтный персонал</v>
          </cell>
          <cell r="R125" t="str">
            <v>II до 1000В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"КДМ Лоджистик"</v>
          </cell>
          <cell r="G126" t="str">
            <v>Ли-й-лу</v>
          </cell>
          <cell r="H126" t="str">
            <v>Александр</v>
          </cell>
          <cell r="I126" t="str">
            <v>Степанович</v>
          </cell>
          <cell r="K126" t="str">
            <v>инженер энергетик</v>
          </cell>
          <cell r="L126">
            <v>34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"Арнег"</v>
          </cell>
          <cell r="G127" t="str">
            <v>Попов</v>
          </cell>
          <cell r="H127" t="str">
            <v>Александр</v>
          </cell>
          <cell r="I127" t="str">
            <v>Александрович</v>
          </cell>
          <cell r="K127" t="str">
            <v>Руководитель службы сервисного обслуживания</v>
          </cell>
          <cell r="L127" t="str">
            <v>2 года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III гр. 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"Арнег"</v>
          </cell>
          <cell r="G128" t="str">
            <v>Некрашевич</v>
          </cell>
          <cell r="H128" t="str">
            <v>Владимир</v>
          </cell>
          <cell r="I128" t="str">
            <v>Георгиевич</v>
          </cell>
          <cell r="K128" t="str">
            <v>Инженер по шеф-монтажу</v>
          </cell>
          <cell r="L128" t="str">
            <v>6 мес.</v>
          </cell>
          <cell r="M128" t="str">
            <v>первичная</v>
          </cell>
          <cell r="N128" t="str">
            <v>административно-технический персонал</v>
          </cell>
          <cell r="R128" t="str">
            <v>II гр. 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"Арнег"</v>
          </cell>
          <cell r="G129" t="str">
            <v>Заришняк</v>
          </cell>
          <cell r="H129" t="str">
            <v>Ярослав</v>
          </cell>
          <cell r="I129" t="str">
            <v>Владимирович</v>
          </cell>
          <cell r="K129" t="str">
            <v>Заместитель руководителя службы сервисного обслуживания</v>
          </cell>
          <cell r="L129" t="str">
            <v>2 года</v>
          </cell>
          <cell r="M129" t="str">
            <v>очередная</v>
          </cell>
          <cell r="N129" t="str">
            <v>административно-технический персонал</v>
          </cell>
          <cell r="R129" t="str">
            <v>III гр. 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АО "Квенбергер"</v>
          </cell>
          <cell r="G130" t="str">
            <v>Апакин</v>
          </cell>
          <cell r="H130" t="str">
            <v>Николай</v>
          </cell>
          <cell r="I130" t="str">
            <v>Анатольевич</v>
          </cell>
          <cell r="K130" t="str">
            <v>Водитель погрузчика</v>
          </cell>
          <cell r="L130" t="str">
            <v>3 лет</v>
          </cell>
          <cell r="M130" t="str">
            <v>первичная</v>
          </cell>
          <cell r="N130" t="str">
            <v>вспомогатльный персовнал</v>
          </cell>
          <cell r="R130" t="str">
            <v>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"РВБ"</v>
          </cell>
          <cell r="G131" t="str">
            <v>Гальцов</v>
          </cell>
          <cell r="H131" t="str">
            <v>Сергей</v>
          </cell>
          <cell r="I131" t="str">
            <v>Владимирович</v>
          </cell>
          <cell r="K131" t="str">
            <v>Заместитель главного инженера</v>
          </cell>
          <cell r="L131" t="str">
            <v>1 месяц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R131" t="str">
            <v>V до и выше 1000В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«УК «Магазин на Рождественской»</v>
          </cell>
          <cell r="G132" t="str">
            <v>Стрельников</v>
          </cell>
          <cell r="H132" t="str">
            <v>Владимир</v>
          </cell>
          <cell r="I132" t="str">
            <v>Васильевич</v>
          </cell>
          <cell r="K132" t="str">
            <v>электромонтер</v>
          </cell>
          <cell r="L132" t="str">
            <v>7 лет</v>
          </cell>
          <cell r="M132" t="str">
            <v>очередная</v>
          </cell>
          <cell r="N132" t="str">
            <v>оперативно-ремонтный персонал</v>
          </cell>
          <cell r="R132" t="str">
            <v>III до1000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АО "Подольское ППЖТ"</v>
          </cell>
          <cell r="G133" t="str">
            <v>Крючков</v>
          </cell>
          <cell r="H133" t="str">
            <v>Владимир</v>
          </cell>
          <cell r="I133" t="str">
            <v>Михайлович</v>
          </cell>
          <cell r="K133" t="str">
            <v>главный энергетик</v>
          </cell>
          <cell r="L133">
            <v>16</v>
          </cell>
          <cell r="M133" t="str">
            <v>очередная</v>
          </cell>
          <cell r="N133" t="str">
            <v>административно-технический персонал</v>
          </cell>
          <cell r="S133" t="str">
            <v>ПТЭТЭ</v>
          </cell>
          <cell r="V133">
            <v>0.47916666666666702</v>
          </cell>
        </row>
        <row r="134">
          <cell r="E134" t="str">
            <v>ООО "РБК"</v>
          </cell>
          <cell r="G134" t="str">
            <v xml:space="preserve">Ендовицкий </v>
          </cell>
          <cell r="H134" t="str">
            <v xml:space="preserve">Дмитрий </v>
          </cell>
          <cell r="I134" t="str">
            <v>Викторович</v>
          </cell>
          <cell r="K134" t="str">
            <v>Специалист технического обеспечения</v>
          </cell>
          <cell r="L134" t="str">
            <v>13 лет</v>
          </cell>
          <cell r="M134" t="str">
            <v>очередная</v>
          </cell>
          <cell r="N134" t="str">
            <v>оперативно-ремонтный персонал</v>
          </cell>
          <cell r="R134" t="str">
            <v>III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"РБК"</v>
          </cell>
          <cell r="G135" t="str">
            <v>Иванов</v>
          </cell>
          <cell r="H135" t="str">
            <v>Сергей</v>
          </cell>
          <cell r="I135" t="str">
            <v>Игоревич</v>
          </cell>
          <cell r="K135" t="str">
            <v>Мастер-механик</v>
          </cell>
          <cell r="L135" t="str">
            <v>9 лет</v>
          </cell>
          <cell r="M135" t="str">
            <v>очередная</v>
          </cell>
          <cell r="N135" t="str">
            <v>оперативно-ремонтный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"РБК"</v>
          </cell>
          <cell r="G136" t="str">
            <v>Медведев</v>
          </cell>
          <cell r="H136" t="str">
            <v>Алексей</v>
          </cell>
          <cell r="I136" t="str">
            <v>Андреевич</v>
          </cell>
          <cell r="K136" t="str">
            <v>Механик-наладчик (сменный)</v>
          </cell>
          <cell r="L136" t="str">
            <v>7 лет</v>
          </cell>
          <cell r="M136" t="str">
            <v>очередная</v>
          </cell>
          <cell r="N136" t="str">
            <v>оперативно-ремонтный персонал</v>
          </cell>
          <cell r="R136" t="str">
            <v>III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"РБК"</v>
          </cell>
          <cell r="G137" t="str">
            <v>Молодцов</v>
          </cell>
          <cell r="H137" t="str">
            <v>Максим</v>
          </cell>
          <cell r="I137" t="str">
            <v>Сергеевич</v>
          </cell>
          <cell r="K137" t="str">
            <v>Механик-наладчик (сменный)</v>
          </cell>
          <cell r="L137" t="str">
            <v>3 года</v>
          </cell>
          <cell r="M137" t="str">
            <v>очередная</v>
          </cell>
          <cell r="N137" t="str">
            <v>оперативно-ремонтный персонал</v>
          </cell>
          <cell r="R137" t="str">
            <v>III до 1000 В</v>
          </cell>
          <cell r="S137" t="str">
            <v>ПТЭЭСиС</v>
          </cell>
          <cell r="V137">
            <v>0.47916666666666702</v>
          </cell>
        </row>
        <row r="138">
          <cell r="E138" t="str">
            <v>АНОО «Алексиевсая гимназия»</v>
          </cell>
          <cell r="G138" t="str">
            <v>Лыгина</v>
          </cell>
          <cell r="H138" t="str">
            <v>Анна</v>
          </cell>
          <cell r="I138" t="str">
            <v>Викторовна</v>
          </cell>
          <cell r="K138" t="str">
            <v>Директор</v>
          </cell>
          <cell r="L138" t="str">
            <v>13 лет</v>
          </cell>
          <cell r="M138" t="str">
            <v>внеочередная</v>
          </cell>
          <cell r="N138" t="str">
            <v>административно-технический персонал</v>
          </cell>
          <cell r="R138" t="str">
            <v>IV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АНОО «Алексиевсая гимназия»</v>
          </cell>
          <cell r="G139" t="str">
            <v xml:space="preserve">Тулупова </v>
          </cell>
          <cell r="H139" t="str">
            <v xml:space="preserve">Елена </v>
          </cell>
          <cell r="I139" t="str">
            <v>Владимировна</v>
          </cell>
          <cell r="K139" t="str">
            <v>Зам.директора по безопасности</v>
          </cell>
          <cell r="L139" t="str">
            <v>3 месяца</v>
          </cell>
          <cell r="M139" t="str">
            <v>внеочередная</v>
          </cell>
          <cell r="N139" t="str">
            <v>административно-технический персонал</v>
          </cell>
          <cell r="R139" t="str">
            <v>IV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ТПК "Техника Транспорта"</v>
          </cell>
          <cell r="G140" t="str">
            <v>Кондрашов</v>
          </cell>
          <cell r="H140" t="str">
            <v>Сергей</v>
          </cell>
          <cell r="I140" t="str">
            <v>Александрович</v>
          </cell>
          <cell r="K140" t="str">
            <v>Начальник отдела электрооборудования</v>
          </cell>
          <cell r="L140" t="str">
            <v>6 лет</v>
          </cell>
          <cell r="M140" t="str">
            <v>внеочередная</v>
          </cell>
          <cell r="N140" t="str">
            <v>административно-технический персонал</v>
          </cell>
          <cell r="R140" t="str">
            <v>V до и выше 1000В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ТПК "Техника Транспорта"</v>
          </cell>
          <cell r="G141" t="str">
            <v>Авдеев</v>
          </cell>
          <cell r="H141" t="str">
            <v>Дмитрий</v>
          </cell>
          <cell r="I141" t="str">
            <v>Николаевич</v>
          </cell>
          <cell r="K141" t="str">
            <v>инженер-электроник</v>
          </cell>
          <cell r="L141" t="str">
            <v>10 лет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V до и выше 1000В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ТПК "Техника Транспорта"</v>
          </cell>
          <cell r="G142" t="str">
            <v>Кондрашов</v>
          </cell>
          <cell r="H142" t="str">
            <v>Александр</v>
          </cell>
          <cell r="I142" t="str">
            <v>Сергеевич</v>
          </cell>
          <cell r="K142" t="str">
            <v>инженер-электроник</v>
          </cell>
          <cell r="L142" t="str">
            <v>3 года</v>
          </cell>
          <cell r="M142" t="str">
            <v>внеочередная</v>
          </cell>
          <cell r="N142" t="str">
            <v>административно-технический персонал</v>
          </cell>
          <cell r="R142" t="str">
            <v>V до и выше 1000В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"МПЗ Мясницкий ряд"</v>
          </cell>
          <cell r="G143" t="str">
            <v xml:space="preserve">Помещиков </v>
          </cell>
          <cell r="H143" t="str">
            <v>Михаил</v>
          </cell>
          <cell r="I143" t="str">
            <v>Александрович</v>
          </cell>
          <cell r="K143" t="str">
            <v>главный энергетик</v>
          </cell>
          <cell r="L143" t="str">
            <v>1 мес.</v>
          </cell>
          <cell r="M143" t="str">
            <v>внеочередная</v>
          </cell>
          <cell r="N143" t="str">
            <v>административно-технический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"МПЗ Мясницкий ряд"</v>
          </cell>
          <cell r="G144" t="str">
            <v xml:space="preserve">Бонко </v>
          </cell>
          <cell r="H144" t="str">
            <v>Роман</v>
          </cell>
          <cell r="I144" t="str">
            <v>Владимирович</v>
          </cell>
          <cell r="K144" t="str">
            <v>инженер-энергетик</v>
          </cell>
          <cell r="L144" t="str">
            <v>1 год</v>
          </cell>
          <cell r="M144" t="str">
            <v>внеочередная</v>
          </cell>
          <cell r="N144" t="str">
            <v>административно-технический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"Солнечный город"</v>
          </cell>
          <cell r="G145" t="str">
            <v>Москвитин</v>
          </cell>
          <cell r="H145" t="str">
            <v>Евгений</v>
          </cell>
          <cell r="I145" t="str">
            <v>Викторович</v>
          </cell>
          <cell r="K145" t="str">
            <v>резчик</v>
          </cell>
          <cell r="L145" t="str">
            <v>6 лет</v>
          </cell>
          <cell r="M145" t="str">
            <v>первичная</v>
          </cell>
          <cell r="N145" t="str">
            <v>электротехнологический персонал</v>
          </cell>
          <cell r="R145" t="str">
            <v>II гр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"Солнечный город"</v>
          </cell>
          <cell r="G146" t="str">
            <v>Ширин</v>
          </cell>
          <cell r="H146" t="str">
            <v>Михаил</v>
          </cell>
          <cell r="I146" t="str">
            <v>Валерьевич</v>
          </cell>
          <cell r="K146" t="str">
            <v>мастер</v>
          </cell>
          <cell r="L146" t="str">
            <v>1 г</v>
          </cell>
          <cell r="M146" t="str">
            <v>первичная</v>
          </cell>
          <cell r="N146" t="str">
            <v>электротехнологический персонал</v>
          </cell>
          <cell r="R146" t="str">
            <v>II гр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АО «Корпорация развития Московской области»</v>
          </cell>
          <cell r="G147" t="str">
            <v xml:space="preserve">Матвеев </v>
          </cell>
          <cell r="H147" t="str">
            <v>Андрей</v>
          </cell>
          <cell r="I147" t="str">
            <v>Александрович</v>
          </cell>
          <cell r="K147" t="str">
            <v>Мастер</v>
          </cell>
          <cell r="L147" t="str">
            <v>1 год 4 мес.</v>
          </cell>
          <cell r="M147" t="str">
            <v>внеочередная</v>
          </cell>
          <cell r="N147" t="str">
            <v>административно-технический персонал, с правами оперативно-ремонтного</v>
          </cell>
          <cell r="R147" t="str">
            <v>V до и выше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"БГ-Граспойнтнер"</v>
          </cell>
          <cell r="G148" t="str">
            <v>Абрамов</v>
          </cell>
          <cell r="H148" t="str">
            <v>Евгений</v>
          </cell>
          <cell r="I148" t="str">
            <v>Николаевич</v>
          </cell>
          <cell r="K148" t="str">
            <v>инженер-энергетик</v>
          </cell>
          <cell r="L148" t="str">
            <v>2 года 10 мес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 xml:space="preserve">V гр. до и выше 1000 В     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"Теремъ"</v>
          </cell>
          <cell r="G149" t="str">
            <v>Какорин</v>
          </cell>
          <cell r="H149" t="str">
            <v>Илья</v>
          </cell>
          <cell r="I149" t="str">
            <v>Александро-вич</v>
          </cell>
          <cell r="K149" t="str">
            <v>заместитель директора по продажам</v>
          </cell>
          <cell r="L149" t="str">
            <v>1 год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"Теремъ"</v>
          </cell>
          <cell r="G150" t="str">
            <v>Иванов</v>
          </cell>
          <cell r="H150" t="str">
            <v>Николай</v>
          </cell>
          <cell r="I150" t="str">
            <v>Олегович</v>
          </cell>
          <cell r="K150" t="str">
            <v>менеджер по продажам</v>
          </cell>
          <cell r="L150" t="str">
            <v>1 год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1000 В</v>
          </cell>
          <cell r="S150" t="str">
            <v>ПТЭЭПЭЭ</v>
          </cell>
          <cell r="V150">
            <v>0.54166666666666696</v>
          </cell>
        </row>
        <row r="151">
          <cell r="E151" t="str">
            <v xml:space="preserve">ГУП МО "МосОблВодоканал" </v>
          </cell>
          <cell r="G151" t="str">
            <v>Теляков</v>
          </cell>
          <cell r="H151" t="str">
            <v>Алексей</v>
          </cell>
          <cell r="I151" t="str">
            <v>Евгеньевич</v>
          </cell>
          <cell r="K151" t="str">
            <v>главный энергетик филиала ГУП МО  "МособлВодоканал" "Павлово- Посадские коммунальные системы"</v>
          </cell>
          <cell r="L151" t="str">
            <v>48 мес.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V гр.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ФГБНУ "ФИЦ оригинальных и перспективных и
биомедицинских и фармацевтических технологий"</v>
          </cell>
          <cell r="G152" t="str">
            <v>Кашкаров</v>
          </cell>
          <cell r="H152" t="str">
            <v>Василий</v>
          </cell>
          <cell r="I152" t="str">
            <v>Леонидович</v>
          </cell>
          <cell r="K152" t="str">
            <v>Главный инженер</v>
          </cell>
          <cell r="L152" t="str">
            <v>2 года</v>
          </cell>
          <cell r="M152" t="str">
            <v>очередная</v>
          </cell>
          <cell r="N152" t="str">
            <v>управленческий персонал</v>
          </cell>
          <cell r="S152" t="str">
            <v>ПТЭТЭ</v>
          </cell>
          <cell r="V152">
            <v>0.54166666666666696</v>
          </cell>
        </row>
        <row r="153">
          <cell r="E153" t="str">
            <v>ФГБНУ "ФИЦ оригинальных и перспективных и
биомедицинских и фармацевтических технологий"</v>
          </cell>
          <cell r="G153" t="str">
            <v>Ибе</v>
          </cell>
          <cell r="H153" t="str">
            <v>Андрей</v>
          </cell>
          <cell r="I153" t="str">
            <v>Иванович</v>
          </cell>
          <cell r="K153" t="str">
            <v>Заместитель главного инженера</v>
          </cell>
          <cell r="L153" t="str">
            <v>1 год</v>
          </cell>
          <cell r="M153" t="str">
            <v>первичная</v>
          </cell>
          <cell r="N153" t="str">
            <v>управленческий персонал</v>
          </cell>
          <cell r="S153" t="str">
            <v>ПТЭТЭ</v>
          </cell>
          <cell r="V153">
            <v>0.54166666666666696</v>
          </cell>
        </row>
        <row r="154">
          <cell r="E154" t="str">
            <v xml:space="preserve">ООО "ВР-Ресурс" </v>
          </cell>
          <cell r="G154" t="str">
            <v>Наташкин</v>
          </cell>
          <cell r="H154" t="str">
            <v>Михаил</v>
          </cell>
          <cell r="I154" t="str">
            <v>Васильевич</v>
          </cell>
          <cell r="K154" t="str">
            <v>Начальник службы эксплуатации-главный инженер</v>
          </cell>
          <cell r="L154" t="str">
            <v>7 мес.</v>
          </cell>
          <cell r="M154" t="str">
            <v>первичная</v>
          </cell>
          <cell r="N154" t="str">
            <v>административно-технический персонал</v>
          </cell>
          <cell r="R154" t="str">
            <v>IV до и выше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"Одинццовский Технопарк"</v>
          </cell>
          <cell r="G155" t="str">
            <v>Шмелев</v>
          </cell>
          <cell r="H155" t="str">
            <v xml:space="preserve">Николай </v>
          </cell>
          <cell r="I155" t="str">
            <v>Иванович</v>
          </cell>
          <cell r="K155" t="str">
            <v>электромонтер</v>
          </cell>
          <cell r="L155" t="str">
            <v>3 мес</v>
          </cell>
          <cell r="M155" t="str">
            <v>внеочередная</v>
          </cell>
          <cell r="N155" t="str">
            <v>оперативно-ремонтный персонал</v>
          </cell>
          <cell r="R155" t="str">
            <v>III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Акционерное общество «Куриное Царство» Филиал «Петелинская птицефабрика»</v>
          </cell>
          <cell r="G156" t="str">
            <v>Ларин</v>
          </cell>
          <cell r="H156" t="str">
            <v>Сергей</v>
          </cell>
          <cell r="I156" t="str">
            <v>Сергеевич</v>
          </cell>
          <cell r="K156" t="str">
            <v>Инженер по контрольно-измерительным приборам и автоматики</v>
          </cell>
          <cell r="L156" t="str">
            <v>3 мес.</v>
          </cell>
          <cell r="M156" t="str">
            <v>внеочередная</v>
          </cell>
          <cell r="N156" t="str">
            <v>административно-технический персонал, с правами оперативно-ремонтного</v>
          </cell>
          <cell r="R156" t="str">
            <v xml:space="preserve">
IV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Акционерное общество «Куриное Царство» Филиал «Петелинская птицефабрика»</v>
          </cell>
          <cell r="G157" t="str">
            <v>Багарадников</v>
          </cell>
          <cell r="H157" t="str">
            <v xml:space="preserve">Максим </v>
          </cell>
          <cell r="I157" t="str">
            <v>Владимирович</v>
          </cell>
          <cell r="K157" t="str">
            <v>Инженер-энергетик</v>
          </cell>
          <cell r="L157" t="str">
            <v>1 мес.</v>
          </cell>
          <cell r="M157" t="str">
            <v>внеочередная</v>
          </cell>
          <cell r="N157" t="str">
            <v>административно-технический персонал, с правами оперативно-ремонтного</v>
          </cell>
          <cell r="R157" t="str">
            <v>IV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Акционерное общество «Куриное Царство» Филиал «Петелинская птицефабрика»</v>
          </cell>
          <cell r="G158" t="str">
            <v xml:space="preserve">Лепешев </v>
          </cell>
          <cell r="H158" t="str">
            <v>Алексей</v>
          </cell>
          <cell r="I158" t="str">
            <v>Алексеевич</v>
          </cell>
          <cell r="K158" t="str">
            <v>Инженер-механик</v>
          </cell>
          <cell r="L158" t="str">
            <v>5 мес.</v>
          </cell>
          <cell r="M158" t="str">
            <v>внеочередная</v>
          </cell>
          <cell r="N158" t="str">
            <v>административно-технический персонал</v>
          </cell>
          <cell r="R158" t="str">
            <v>III до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АО «ОМЗ НИИХИММАШ»</v>
          </cell>
          <cell r="G159" t="str">
            <v xml:space="preserve">Ширинкин </v>
          </cell>
          <cell r="H159" t="str">
            <v>Евгений</v>
          </cell>
          <cell r="I159" t="str">
            <v>Сергеевич</v>
          </cell>
          <cell r="K159" t="str">
            <v>Заместитель начальника цеха</v>
          </cell>
          <cell r="L159" t="str">
            <v>1,5 года</v>
          </cell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II до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«ЭКОЛАЙН-ИНФОРМ»</v>
          </cell>
          <cell r="G160" t="str">
            <v>Орлов</v>
          </cell>
          <cell r="H160" t="str">
            <v xml:space="preserve">Иван </v>
          </cell>
          <cell r="I160" t="str">
            <v>Александрович</v>
          </cell>
          <cell r="K160" t="str">
            <v>Инженер</v>
          </cell>
          <cell r="L160" t="str">
            <v>1 год</v>
          </cell>
          <cell r="M160" t="str">
            <v>первичная</v>
          </cell>
          <cell r="N160" t="str">
            <v>оперативно-ремонтный персонал</v>
          </cell>
          <cell r="R160" t="str">
            <v>II группа до 1000В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«ЭКОЛАЙН-ИНФОРМ»</v>
          </cell>
          <cell r="G161" t="str">
            <v>Топоров</v>
          </cell>
          <cell r="H161" t="str">
            <v>Александр</v>
          </cell>
          <cell r="I161" t="str">
            <v>Михайлович</v>
          </cell>
          <cell r="K161" t="str">
            <v>Руководитель проекта</v>
          </cell>
          <cell r="L161" t="str">
            <v>2 года</v>
          </cell>
          <cell r="M161" t="str">
            <v>первичная</v>
          </cell>
          <cell r="N161" t="str">
            <v>оперативно-ремонтный персонал</v>
          </cell>
          <cell r="R161" t="str">
            <v>II группа до 1000В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ООО "СОКОЛИНАЯ ОХОТА"</v>
          </cell>
          <cell r="G162" t="str">
            <v>Фокин</v>
          </cell>
          <cell r="H162" t="str">
            <v>Сергей</v>
          </cell>
          <cell r="I162" t="str">
            <v>Викторович</v>
          </cell>
          <cell r="K162" t="str">
            <v>Главный инженер</v>
          </cell>
          <cell r="L162" t="str">
            <v>5 мес.</v>
          </cell>
          <cell r="M162" t="str">
            <v>очередная</v>
          </cell>
          <cell r="N162" t="str">
            <v>руководящий работник</v>
          </cell>
          <cell r="S162" t="str">
            <v>ПТЭТЭ</v>
          </cell>
          <cell r="V162">
            <v>0.54166666666666696</v>
          </cell>
        </row>
        <row r="163">
          <cell r="E163" t="str">
            <v>ООО "СОКОЛИНАЯ ОХОТА"</v>
          </cell>
          <cell r="G163" t="str">
            <v>Ковалев</v>
          </cell>
          <cell r="H163" t="str">
            <v>Александр</v>
          </cell>
          <cell r="I163" t="str">
            <v>Анатольевич</v>
          </cell>
          <cell r="K163" t="str">
            <v>Техник</v>
          </cell>
          <cell r="L163" t="str">
            <v>2 года</v>
          </cell>
          <cell r="M163" t="str">
            <v>очередная</v>
          </cell>
          <cell r="N163" t="str">
            <v>оперативный персонал</v>
          </cell>
          <cell r="S163" t="str">
            <v>ПТЭТЭ</v>
          </cell>
          <cell r="V163">
            <v>0.54166666666666696</v>
          </cell>
        </row>
        <row r="164">
          <cell r="E164" t="str">
            <v>ООО "СоюзХимРеактив"</v>
          </cell>
          <cell r="G164" t="str">
            <v>Гейделин</v>
          </cell>
          <cell r="H164" t="str">
            <v>Егор</v>
          </cell>
          <cell r="I164" t="str">
            <v>Валерьевич</v>
          </cell>
          <cell r="K164" t="str">
            <v>Помощник главного инженера по промышленной безопасности</v>
          </cell>
          <cell r="L164">
            <v>4</v>
          </cell>
          <cell r="M164" t="str">
            <v>очередная</v>
          </cell>
          <cell r="N164" t="str">
            <v>административно-технический персонал</v>
          </cell>
          <cell r="R164" t="str">
            <v>IV до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"МУСТАНГ СТУПИНО"</v>
          </cell>
          <cell r="G165" t="str">
            <v>Вдовин</v>
          </cell>
          <cell r="H165" t="str">
            <v>Андрей</v>
          </cell>
          <cell r="I165" t="str">
            <v>Владимирович</v>
          </cell>
          <cell r="K165" t="str">
            <v>Инженер Энергетик</v>
          </cell>
          <cell r="L165" t="str">
            <v>2 года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>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ТСЖ "Николина гора"</v>
          </cell>
          <cell r="G166" t="str">
            <v xml:space="preserve">Забиякин </v>
          </cell>
          <cell r="H166" t="str">
            <v xml:space="preserve">Алексей </v>
          </cell>
          <cell r="I166" t="str">
            <v>Алексеевич</v>
          </cell>
          <cell r="K166" t="str">
            <v>помощник руководителя</v>
          </cell>
          <cell r="L166" t="str">
            <v>6 лет</v>
          </cell>
          <cell r="M166" t="str">
            <v>очередная</v>
          </cell>
          <cell r="N166" t="str">
            <v>управленческий персонал</v>
          </cell>
          <cell r="S166" t="str">
            <v>ПТЭТЭ</v>
          </cell>
          <cell r="V166">
            <v>0.54166666666666696</v>
          </cell>
        </row>
        <row r="167">
          <cell r="E167" t="str">
            <v>ООО "АШАН"</v>
          </cell>
          <cell r="G167" t="str">
            <v>Рыбников</v>
          </cell>
          <cell r="H167" t="str">
            <v>Алексей</v>
          </cell>
          <cell r="I167" t="str">
            <v>Сергеевич</v>
          </cell>
          <cell r="K167" t="str">
            <v>Руководитель по энергетике и инженерии</v>
          </cell>
          <cell r="L167" t="str">
            <v>6 лет</v>
          </cell>
          <cell r="M167" t="str">
            <v>очередная</v>
          </cell>
          <cell r="N167" t="str">
            <v>административно-технический персонал</v>
          </cell>
          <cell r="R167" t="str">
            <v>V до и выше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"АШАН"</v>
          </cell>
          <cell r="G168" t="str">
            <v>Абросимов</v>
          </cell>
          <cell r="H168" t="str">
            <v>Антон</v>
          </cell>
          <cell r="I168" t="str">
            <v>Александрович</v>
          </cell>
          <cell r="K168" t="str">
            <v>Главный энергетик</v>
          </cell>
          <cell r="L168" t="str">
            <v>менее 1 года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"АТАК"</v>
          </cell>
          <cell r="G169" t="str">
            <v>Абросимов</v>
          </cell>
          <cell r="H169" t="str">
            <v>Антон</v>
          </cell>
          <cell r="I169" t="str">
            <v>Александрович</v>
          </cell>
          <cell r="K169" t="str">
            <v>Главный энергетик</v>
          </cell>
          <cell r="L169" t="str">
            <v>менее 1 года</v>
          </cell>
          <cell r="M169" t="str">
            <v>первичная</v>
          </cell>
          <cell r="N169" t="str">
            <v>административно-технический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"АТАК"</v>
          </cell>
          <cell r="G170" t="str">
            <v>Рыбников</v>
          </cell>
          <cell r="H170" t="str">
            <v>Алексей</v>
          </cell>
          <cell r="I170" t="str">
            <v>Сергеевич</v>
          </cell>
          <cell r="K170" t="str">
            <v>Руководитель по энергетике и инженерии</v>
          </cell>
          <cell r="L170" t="str">
            <v>6 лет</v>
          </cell>
          <cell r="M170" t="str">
            <v>очередная</v>
          </cell>
          <cell r="N170" t="str">
            <v>административно-технический персонал</v>
          </cell>
          <cell r="R170" t="str">
            <v>V до и выше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"РБК"</v>
          </cell>
          <cell r="G171" t="str">
            <v>Купцов</v>
          </cell>
          <cell r="H171" t="str">
            <v>Максим</v>
          </cell>
          <cell r="I171" t="str">
            <v>Игоревич</v>
          </cell>
          <cell r="K171" t="str">
            <v>Механик-наладчик (сменный)</v>
          </cell>
          <cell r="L171" t="str">
            <v>3 года</v>
          </cell>
          <cell r="M171" t="str">
            <v>очередная</v>
          </cell>
          <cell r="N171" t="str">
            <v>оперативно-ремонтный персонал</v>
          </cell>
          <cell r="R171" t="str">
            <v>III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"РБК"</v>
          </cell>
          <cell r="G172" t="str">
            <v>Цопа</v>
          </cell>
          <cell r="H172" t="str">
            <v>Вадим</v>
          </cell>
          <cell r="I172" t="str">
            <v>Витальевич</v>
          </cell>
          <cell r="K172" t="str">
            <v>Электромонтажник</v>
          </cell>
          <cell r="L172" t="str">
            <v>3 года</v>
          </cell>
          <cell r="M172" t="str">
            <v>очередная</v>
          </cell>
          <cell r="N172" t="str">
            <v>оперативно-ремонтный персонал</v>
          </cell>
          <cell r="R172" t="str">
            <v>III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"Глобус"</v>
          </cell>
          <cell r="G173" t="str">
            <v>Простяков</v>
          </cell>
          <cell r="H173" t="str">
            <v>Владимир</v>
          </cell>
          <cell r="I173" t="str">
            <v>Геннадьевич</v>
          </cell>
          <cell r="K173" t="str">
            <v>Мастер КИп иА и электрооборудования</v>
          </cell>
          <cell r="L173" t="str">
            <v>9,10 лет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«Вертикальная механика»</v>
          </cell>
          <cell r="G174" t="str">
            <v>Сахаров</v>
          </cell>
          <cell r="H174" t="str">
            <v>Сергей</v>
          </cell>
          <cell r="I174" t="str">
            <v>Михайлович</v>
          </cell>
          <cell r="K174" t="str">
            <v>Директор</v>
          </cell>
          <cell r="L174" t="str">
            <v>1 год</v>
          </cell>
          <cell r="M174" t="str">
            <v>внеочередная</v>
          </cell>
          <cell r="N174" t="str">
            <v>административно-технический персонал</v>
          </cell>
          <cell r="R174" t="str">
            <v>III до 1000 В</v>
          </cell>
          <cell r="S174" t="str">
            <v>ПТЭЭПЭЭ</v>
          </cell>
          <cell r="V174">
            <v>0.5625</v>
          </cell>
        </row>
        <row r="175">
          <cell r="E175" t="str">
            <v>АО "ТЭСМО"</v>
          </cell>
          <cell r="G175" t="str">
            <v xml:space="preserve">Голев </v>
          </cell>
          <cell r="H175" t="str">
            <v xml:space="preserve">Виталий </v>
          </cell>
          <cell r="I175" t="str">
            <v>Борисович</v>
          </cell>
          <cell r="K175" t="str">
            <v>Главный энергетик</v>
          </cell>
          <cell r="L175" t="str">
            <v>10 лет</v>
          </cell>
          <cell r="M175" t="str">
            <v>первичная</v>
          </cell>
          <cell r="N175" t="str">
            <v>управленческий персонал</v>
          </cell>
          <cell r="S175" t="str">
            <v>ПТЭТЭ</v>
          </cell>
          <cell r="V175">
            <v>0.5625</v>
          </cell>
        </row>
        <row r="176">
          <cell r="E176" t="str">
            <v>ООО "ПЭМОНТ"</v>
          </cell>
          <cell r="G176" t="str">
            <v>Соколов</v>
          </cell>
          <cell r="H176" t="str">
            <v>Владимир</v>
          </cell>
          <cell r="I176" t="str">
            <v>Иванович</v>
          </cell>
          <cell r="K176" t="str">
            <v>Технический директор</v>
          </cell>
          <cell r="L176" t="str">
            <v>1 год 9 месяцев</v>
          </cell>
          <cell r="M176" t="str">
            <v>очередная</v>
          </cell>
          <cell r="N176" t="str">
            <v>административно-технический персонал, с правом испытания оборудования повышенным напряжением</v>
          </cell>
          <cell r="R176" t="str">
            <v>V до и выше 1000 В</v>
          </cell>
          <cell r="S176" t="str">
            <v>ПТЭЭПЭЭ</v>
          </cell>
          <cell r="V176">
            <v>0.5625</v>
          </cell>
        </row>
        <row r="177">
          <cell r="E177" t="str">
            <v>ООО "РВБ"</v>
          </cell>
          <cell r="G177" t="str">
            <v>Шишкин</v>
          </cell>
          <cell r="H177" t="str">
            <v>Сергей</v>
          </cell>
          <cell r="I177" t="str">
            <v>Юрьевич</v>
          </cell>
          <cell r="K177" t="str">
            <v>Инженер-энергетик</v>
          </cell>
          <cell r="L177" t="str">
            <v>1 год 4 месяца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IV до 1000В</v>
          </cell>
          <cell r="S177" t="str">
            <v>ПТЭЭПЭЭ</v>
          </cell>
          <cell r="V177">
            <v>0.5625</v>
          </cell>
        </row>
        <row r="178">
          <cell r="E178" t="str">
            <v>ООО "ККЭ"</v>
          </cell>
          <cell r="G178" t="str">
            <v>Владельщиков</v>
          </cell>
          <cell r="H178" t="str">
            <v xml:space="preserve"> Федор </v>
          </cell>
          <cell r="I178" t="str">
            <v>Александрович</v>
          </cell>
          <cell r="K178" t="str">
            <v>главный энергетик</v>
          </cell>
          <cell r="L178" t="str">
            <v>6 мес</v>
          </cell>
          <cell r="M178" t="str">
            <v>внеочередная</v>
          </cell>
          <cell r="N178" t="str">
            <v>административно-технический персонал</v>
          </cell>
          <cell r="R178" t="str">
            <v>III   до  1000 В</v>
          </cell>
          <cell r="S178" t="str">
            <v>ПТЭЭПЭЭ</v>
          </cell>
          <cell r="V178">
            <v>0.5625</v>
          </cell>
        </row>
        <row r="179">
          <cell r="E179" t="str">
            <v>ООО «ЕЗПИ»</v>
          </cell>
          <cell r="G179" t="str">
            <v xml:space="preserve">Ершов </v>
          </cell>
          <cell r="H179" t="str">
            <v xml:space="preserve">Алексей </v>
          </cell>
          <cell r="I179" t="str">
            <v>Николаевич</v>
          </cell>
          <cell r="K179" t="str">
            <v>Генеральный директор</v>
          </cell>
          <cell r="L179">
            <v>20</v>
          </cell>
          <cell r="M179" t="str">
            <v>первичная</v>
          </cell>
          <cell r="N179" t="str">
            <v>административно-технический персонал</v>
          </cell>
          <cell r="R179" t="str">
            <v>II группа до 1000В</v>
          </cell>
          <cell r="S179" t="str">
            <v>ПТЭЭПЭЭ</v>
          </cell>
          <cell r="V179">
            <v>0.5625</v>
          </cell>
        </row>
        <row r="180">
          <cell r="E180" t="str">
            <v>ООО "НПП "Бевард"</v>
          </cell>
          <cell r="G180" t="str">
            <v xml:space="preserve">Николаев </v>
          </cell>
          <cell r="H180" t="str">
            <v>Дмитрий</v>
          </cell>
          <cell r="I180" t="str">
            <v>Александрович</v>
          </cell>
          <cell r="K180" t="str">
            <v>Руководитель отдела</v>
          </cell>
          <cell r="L180" t="str">
            <v>11 лет</v>
          </cell>
          <cell r="M180" t="str">
            <v>первичная</v>
          </cell>
          <cell r="N180" t="str">
            <v>административно-технический персонал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"НПП "Бевард"</v>
          </cell>
          <cell r="G181" t="str">
            <v>Антонов</v>
          </cell>
          <cell r="H181" t="str">
            <v>Виталий</v>
          </cell>
          <cell r="I181" t="str">
            <v>Сергеевич</v>
          </cell>
          <cell r="K181" t="str">
            <v>Ведущий инженер проектов</v>
          </cell>
          <cell r="L181" t="str">
            <v>14 лет</v>
          </cell>
          <cell r="M181" t="str">
            <v>первичная</v>
          </cell>
          <cell r="N181" t="str">
            <v>административно-технический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"КБ Бевард"</v>
          </cell>
          <cell r="G182" t="str">
            <v xml:space="preserve">Холин </v>
          </cell>
          <cell r="H182" t="str">
            <v xml:space="preserve">Алексей </v>
          </cell>
          <cell r="I182" t="str">
            <v xml:space="preserve">Дмитриевич </v>
          </cell>
          <cell r="K182" t="str">
            <v>Заместитель руководителя отдела</v>
          </cell>
          <cell r="L182" t="str">
            <v>4 года</v>
          </cell>
          <cell r="M182" t="str">
            <v>первичная</v>
          </cell>
          <cell r="N182" t="str">
            <v>административно-технический персонал</v>
          </cell>
          <cell r="R182" t="str">
            <v>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МБУ "Служба обеспечения"</v>
          </cell>
          <cell r="G183" t="str">
            <v>Васячкин</v>
          </cell>
          <cell r="H183" t="str">
            <v>Николай</v>
          </cell>
          <cell r="I183" t="str">
            <v>Иванович</v>
          </cell>
          <cell r="K183" t="str">
            <v>Рабочий по комплексному обслуживанию</v>
          </cell>
          <cell r="L183" t="str">
            <v>1год</v>
          </cell>
          <cell r="M183" t="str">
            <v>очередная</v>
          </cell>
          <cell r="N183" t="str">
            <v>ремонтный персонал</v>
          </cell>
          <cell r="R183" t="str">
            <v xml:space="preserve">III до 1000В                             </v>
          </cell>
          <cell r="S183" t="str">
            <v>ПТЭЭПЭЭ</v>
          </cell>
          <cell r="V183">
            <v>0.5625</v>
          </cell>
        </row>
        <row r="184">
          <cell r="E184" t="str">
            <v>АО "Раменский комбинат хлебопродуктов"</v>
          </cell>
          <cell r="G184" t="str">
            <v>Черво</v>
          </cell>
          <cell r="H184" t="str">
            <v>Максим</v>
          </cell>
          <cell r="I184" t="str">
            <v>Александрович</v>
          </cell>
          <cell r="K184" t="str">
            <v>Главный инженер</v>
          </cell>
          <cell r="L184">
            <v>15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0.5625</v>
          </cell>
        </row>
        <row r="185">
          <cell r="E185" t="str">
            <v>ЗАО «Теплоинжстрой»</v>
          </cell>
          <cell r="G185" t="str">
            <v>Грошев</v>
          </cell>
          <cell r="H185" t="str">
            <v>Алексей</v>
          </cell>
          <cell r="I185" t="str">
            <v>Алексеевич</v>
          </cell>
          <cell r="K185" t="str">
            <v>Главный инженер</v>
          </cell>
          <cell r="L185"/>
          <cell r="M185" t="str">
            <v>очередная</v>
          </cell>
          <cell r="N185" t="str">
            <v>административно-технический персонал</v>
          </cell>
          <cell r="R185" t="str">
            <v>IV до 1000 В</v>
          </cell>
          <cell r="S185" t="str">
            <v>ПТЭЭПЭЭ</v>
          </cell>
          <cell r="V185">
            <v>0.5625</v>
          </cell>
        </row>
        <row r="186">
          <cell r="E186" t="str">
            <v>ТСЖ "Наш дом"</v>
          </cell>
          <cell r="G186" t="str">
            <v xml:space="preserve">Забиякин </v>
          </cell>
          <cell r="H186" t="str">
            <v xml:space="preserve">Алексей </v>
          </cell>
          <cell r="I186" t="str">
            <v>Алексеевич</v>
          </cell>
          <cell r="K186" t="str">
            <v>помощник руководителя</v>
          </cell>
          <cell r="L186" t="str">
            <v>8 лет</v>
          </cell>
          <cell r="M186" t="str">
            <v>очередная</v>
          </cell>
          <cell r="N186" t="str">
            <v>управленческий персонал</v>
          </cell>
          <cell r="S186" t="str">
            <v>ПТЭТЭ</v>
          </cell>
          <cell r="V186">
            <v>0.5625</v>
          </cell>
        </row>
        <row r="187">
          <cell r="E187" t="str">
            <v>ООО «Лекко»</v>
          </cell>
          <cell r="G187" t="str">
            <v xml:space="preserve">Мединин </v>
          </cell>
          <cell r="H187" t="str">
            <v>Николай</v>
          </cell>
          <cell r="I187" t="str">
            <v>Алексеевич</v>
          </cell>
          <cell r="K187" t="str">
            <v>главный инженер</v>
          </cell>
          <cell r="L187" t="str">
            <v>4 года 3 мес.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III гр.  до 1000 В</v>
          </cell>
          <cell r="S187" t="str">
            <v>ПТЭЭПЭЭ</v>
          </cell>
          <cell r="V187">
            <v>0.5625</v>
          </cell>
        </row>
        <row r="188">
          <cell r="E188" t="str">
            <v>ИП  Максимов И. В.</v>
          </cell>
          <cell r="G188" t="str">
            <v xml:space="preserve">Максимов </v>
          </cell>
          <cell r="H188" t="str">
            <v>Иван</v>
          </cell>
          <cell r="I188" t="str">
            <v>Викторович</v>
          </cell>
          <cell r="K188" t="str">
            <v>Индивидуальный предприниматель</v>
          </cell>
          <cell r="L188" t="str">
            <v>10 лет</v>
          </cell>
          <cell r="M188" t="str">
            <v xml:space="preserve">Первичная </v>
          </cell>
          <cell r="N188" t="str">
            <v>административно-технический персонал</v>
          </cell>
          <cell r="R188" t="str">
            <v>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УОД "Трансинжстроя"</v>
          </cell>
          <cell r="G189" t="str">
            <v>Серков</v>
          </cell>
          <cell r="H189" t="str">
            <v>Алексей</v>
          </cell>
          <cell r="I189" t="str">
            <v>Юрьевич</v>
          </cell>
          <cell r="K189" t="str">
            <v>Инженер по эксплуатации и ремонту зданий и сооружений</v>
          </cell>
          <cell r="L189" t="str">
            <v>3 года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III до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УОД "Трансинжстроя"</v>
          </cell>
          <cell r="G190" t="str">
            <v>Филоненко</v>
          </cell>
          <cell r="H190" t="str">
            <v>Дмитрий</v>
          </cell>
          <cell r="I190" t="str">
            <v>Васильевич</v>
          </cell>
          <cell r="K190" t="str">
            <v>Техник</v>
          </cell>
          <cell r="L190" t="str">
            <v>6 мес</v>
          </cell>
          <cell r="M190" t="str">
            <v>внеочередная</v>
          </cell>
          <cell r="N190" t="str">
            <v>оперативно-ремонтный персонал</v>
          </cell>
          <cell r="R190" t="str">
            <v>III до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"Матрица"</v>
          </cell>
          <cell r="G191" t="str">
            <v>Жмурко</v>
          </cell>
          <cell r="H191" t="str">
            <v>Виталий</v>
          </cell>
          <cell r="I191" t="str">
            <v>Евгеньевич</v>
          </cell>
          <cell r="K191" t="str">
            <v>Заместитель генерального директора по вопросам метрологии и аттестации</v>
          </cell>
          <cell r="L191" t="str">
            <v>4 года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IV до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"Матрица"</v>
          </cell>
          <cell r="G192" t="str">
            <v>Комбаров</v>
          </cell>
          <cell r="H192" t="str">
            <v>Денис</v>
          </cell>
          <cell r="I192" t="str">
            <v>Александрович</v>
          </cell>
          <cell r="K192" t="str">
            <v>Заместитель генерального директора по коммерческим и финансовым вопросам</v>
          </cell>
          <cell r="L192" t="str">
            <v>11 лет</v>
          </cell>
          <cell r="M192" t="str">
            <v>первичная</v>
          </cell>
          <cell r="N192" t="str">
            <v>административно-технический персонал</v>
          </cell>
          <cell r="R192" t="str">
            <v>II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"Новада"</v>
          </cell>
          <cell r="G193" t="str">
            <v>Ланшаков</v>
          </cell>
          <cell r="H193" t="str">
            <v>Денис</v>
          </cell>
          <cell r="I193" t="str">
            <v>Евгеньевич</v>
          </cell>
          <cell r="K193" t="str">
            <v>Начальник отдела</v>
          </cell>
          <cell r="L193" t="str">
            <v>1 год 2 месяца</v>
          </cell>
          <cell r="M193" t="str">
            <v>внеочередная</v>
          </cell>
          <cell r="N193" t="str">
            <v>административно-технический персонал</v>
          </cell>
          <cell r="R193" t="str">
            <v>IV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"H2O"</v>
          </cell>
          <cell r="G194" t="str">
            <v>Алексеев</v>
          </cell>
          <cell r="H194" t="str">
            <v xml:space="preserve"> Лев </v>
          </cell>
          <cell r="I194" t="str">
            <v>Александрович</v>
          </cell>
          <cell r="K194" t="str">
            <v>инженера по эксплуатации</v>
          </cell>
          <cell r="L194" t="str">
            <v>1 год</v>
          </cell>
          <cell r="M194" t="str">
            <v>внеочередная</v>
          </cell>
          <cell r="N194" t="str">
            <v>руководящий работник</v>
          </cell>
          <cell r="R194" t="str">
            <v>III гр. до  и выше 1000В</v>
          </cell>
          <cell r="S194" t="str">
            <v>ПТЭЭПЭЭ</v>
          </cell>
          <cell r="V194">
            <v>0.5625</v>
          </cell>
        </row>
        <row r="195">
          <cell r="E195" t="str">
            <v>ООО "ЕСК"</v>
          </cell>
          <cell r="G195" t="str">
            <v xml:space="preserve">Копченов </v>
          </cell>
          <cell r="H195" t="str">
            <v>Сергей</v>
          </cell>
          <cell r="I195" t="str">
            <v>Владимирович</v>
          </cell>
          <cell r="K195" t="str">
            <v>Дежурный инженер</v>
          </cell>
          <cell r="L195" t="str">
            <v>9 лет</v>
          </cell>
          <cell r="M195" t="str">
            <v>очередная</v>
          </cell>
          <cell r="N195" t="str">
            <v>оперативно-ремонтный персонал</v>
          </cell>
          <cell r="S195" t="str">
            <v>ПТЭТЭ</v>
          </cell>
          <cell r="V195">
            <v>0.5625</v>
          </cell>
        </row>
        <row r="196">
          <cell r="E196" t="str">
            <v>ООО "ЕСК"</v>
          </cell>
          <cell r="G196" t="str">
            <v xml:space="preserve">Паушкин  </v>
          </cell>
          <cell r="H196" t="str">
            <v>Валерий</v>
          </cell>
          <cell r="I196" t="str">
            <v>Евгеньевич</v>
          </cell>
          <cell r="K196" t="str">
            <v>Дежурный инженер</v>
          </cell>
          <cell r="L196" t="str">
            <v>9 лет</v>
          </cell>
          <cell r="M196" t="str">
            <v>очередная</v>
          </cell>
          <cell r="N196" t="str">
            <v>оперативно-ремонтный персонал</v>
          </cell>
          <cell r="S196" t="str">
            <v>ПТЭТЭ</v>
          </cell>
          <cell r="V196">
            <v>0.5625</v>
          </cell>
        </row>
        <row r="197">
          <cell r="E197" t="str">
            <v>АНОО "Гимназия "Жуковка"</v>
          </cell>
          <cell r="G197" t="str">
            <v>Кузнецова</v>
          </cell>
          <cell r="H197" t="str">
            <v>Юлия</v>
          </cell>
          <cell r="I197" t="str">
            <v>Николаевна</v>
          </cell>
          <cell r="K197" t="str">
            <v>Зам. Директора по АХЧ</v>
          </cell>
          <cell r="L197" t="str">
            <v>8 месяцев</v>
          </cell>
          <cell r="M197" t="str">
            <v>первичная</v>
          </cell>
          <cell r="N197" t="str">
            <v>административно-технический персонал</v>
          </cell>
          <cell r="R197" t="str">
            <v>II до 1000 В</v>
          </cell>
          <cell r="S197" t="str">
            <v>ПТЭЭПЭЭ</v>
          </cell>
          <cell r="V197">
            <v>0.58333333333333304</v>
          </cell>
        </row>
        <row r="198">
          <cell r="E198" t="str">
            <v>ООО"ЕВРОГАЗ ПЛЮС"</v>
          </cell>
          <cell r="G198" t="str">
            <v xml:space="preserve">Кустов </v>
          </cell>
          <cell r="H198" t="str">
            <v xml:space="preserve">Илья </v>
          </cell>
          <cell r="I198" t="str">
            <v xml:space="preserve">Сергеевич </v>
          </cell>
          <cell r="K198" t="str">
            <v>Руководитель отдела технического обслуживания</v>
          </cell>
          <cell r="L198">
            <v>1</v>
          </cell>
          <cell r="M198" t="str">
            <v>первичная</v>
          </cell>
          <cell r="N198" t="str">
            <v>административно-технический персонал</v>
          </cell>
          <cell r="R198" t="str">
            <v>II до  1000 В</v>
          </cell>
          <cell r="S198" t="str">
            <v>ПТЭЭПЭЭ</v>
          </cell>
          <cell r="V198">
            <v>0.58333333333333304</v>
          </cell>
        </row>
        <row r="199">
          <cell r="E199" t="str">
            <v>ООО"ЕВРОГАЗ ПЛЮС"</v>
          </cell>
          <cell r="G199" t="str">
            <v>Маркин</v>
          </cell>
          <cell r="H199" t="str">
            <v xml:space="preserve">Василий </v>
          </cell>
          <cell r="I199" t="str">
            <v xml:space="preserve">Михайлович </v>
          </cell>
          <cell r="K199" t="str">
            <v>Автослесарь</v>
          </cell>
          <cell r="L199">
            <v>5</v>
          </cell>
          <cell r="M199" t="str">
            <v>первичная</v>
          </cell>
          <cell r="N199" t="str">
            <v>оперативно-ремонтный персонал</v>
          </cell>
          <cell r="R199" t="str">
            <v>II до  1000 В</v>
          </cell>
          <cell r="S199" t="str">
            <v>ПТЭЭПЭЭ</v>
          </cell>
          <cell r="V199">
            <v>0.58333333333333304</v>
          </cell>
        </row>
        <row r="200">
          <cell r="E200" t="str">
            <v>ГБСУСО МО "Добрый дом "Куровской"</v>
          </cell>
          <cell r="G200" t="str">
            <v xml:space="preserve">Майоров </v>
          </cell>
          <cell r="H200" t="str">
            <v>Дмитрий</v>
          </cell>
          <cell r="I200" t="str">
            <v>Николаевич</v>
          </cell>
          <cell r="K200" t="str">
            <v>Мастер</v>
          </cell>
          <cell r="L200" t="str">
            <v>1 год 7 мес.</v>
          </cell>
          <cell r="M200" t="str">
            <v>очередная</v>
          </cell>
          <cell r="N200" t="str">
            <v>административно-технический персонал</v>
          </cell>
          <cell r="R200" t="str">
            <v xml:space="preserve">IV до 1000В </v>
          </cell>
          <cell r="S200" t="str">
            <v>ПТЭЭПЭЭ</v>
          </cell>
          <cell r="V200">
            <v>0.58333333333333304</v>
          </cell>
        </row>
        <row r="201">
          <cell r="E201" t="str">
            <v>ООО "Альянс"</v>
          </cell>
          <cell r="G201" t="str">
            <v>Круглов</v>
          </cell>
          <cell r="H201" t="str">
            <v>Алексей</v>
          </cell>
          <cell r="I201" t="str">
            <v>Владимирович</v>
          </cell>
          <cell r="K201" t="str">
            <v>инженер-электрик</v>
          </cell>
          <cell r="L201" t="str">
            <v>6 лет</v>
          </cell>
          <cell r="M201" t="str">
            <v>очередная</v>
          </cell>
          <cell r="N201" t="str">
            <v>административно-технический персонал</v>
          </cell>
          <cell r="R201" t="str">
            <v>IV до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ООО "Альянс"</v>
          </cell>
          <cell r="G202" t="str">
            <v>Баландин</v>
          </cell>
          <cell r="H202" t="str">
            <v>Александр</v>
          </cell>
          <cell r="I202" t="str">
            <v>Витальевич</v>
          </cell>
          <cell r="K202" t="str">
            <v>слесарь-электрик</v>
          </cell>
          <cell r="L202" t="str">
            <v>6 лет</v>
          </cell>
          <cell r="M202" t="str">
            <v>очередная</v>
          </cell>
          <cell r="N202" t="str">
            <v>оперативно-ремонтный персонал</v>
          </cell>
          <cell r="R202" t="str">
            <v>III до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"Альянс"</v>
          </cell>
          <cell r="G203" t="str">
            <v>Молодежников</v>
          </cell>
          <cell r="H203" t="str">
            <v xml:space="preserve">Геннадий </v>
          </cell>
          <cell r="I203" t="str">
            <v>Михайлович</v>
          </cell>
          <cell r="K203" t="str">
            <v>слесарь-электрик</v>
          </cell>
          <cell r="L203" t="str">
            <v>3 года</v>
          </cell>
          <cell r="M203" t="str">
            <v>очередная</v>
          </cell>
          <cell r="N203" t="str">
            <v>оперативно-ремонтный персонал</v>
          </cell>
          <cell r="R203" t="str">
            <v>III до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"Альянс"</v>
          </cell>
          <cell r="G204" t="str">
            <v>Касьян</v>
          </cell>
          <cell r="H204" t="str">
            <v>Александр</v>
          </cell>
          <cell r="I204" t="str">
            <v>Дмитрович</v>
          </cell>
          <cell r="K204" t="str">
            <v>слесарь-электрик</v>
          </cell>
          <cell r="L204" t="str">
            <v>3 мес.</v>
          </cell>
          <cell r="M204" t="str">
            <v>первичная</v>
          </cell>
          <cell r="N204" t="str">
            <v>оперативно-ремонтный персонал</v>
          </cell>
          <cell r="R204" t="str">
            <v>III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ФГУП "ВНИИФТРИ"</v>
          </cell>
          <cell r="G205" t="str">
            <v xml:space="preserve">Каверин </v>
          </cell>
          <cell r="H205" t="str">
            <v xml:space="preserve">Алексей </v>
          </cell>
          <cell r="I205" t="str">
            <v>Николаевич</v>
          </cell>
          <cell r="K205" t="str">
            <v>Главный энергетик</v>
          </cell>
          <cell r="L205">
            <v>7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V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ФГУП "ВНИИФТРИ"</v>
          </cell>
          <cell r="G206" t="str">
            <v xml:space="preserve">Никифоров </v>
          </cell>
          <cell r="H206" t="str">
            <v xml:space="preserve">Денис </v>
          </cell>
          <cell r="I206" t="str">
            <v>Владимирович</v>
          </cell>
          <cell r="K206" t="str">
            <v xml:space="preserve">Заместитель главного энергетика </v>
          </cell>
          <cell r="L206">
            <v>14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V до и выше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"ФСТ ИНЖИНИРИНГ"</v>
          </cell>
          <cell r="G207" t="str">
            <v xml:space="preserve">Милкин </v>
          </cell>
          <cell r="H207" t="str">
            <v>Константин</v>
          </cell>
          <cell r="I207" t="str">
            <v>Николаевич</v>
          </cell>
          <cell r="K207" t="str">
            <v>Генеральный директор</v>
          </cell>
          <cell r="L207" t="str">
            <v>11 лет</v>
          </cell>
          <cell r="M207" t="str">
            <v>очередная</v>
          </cell>
          <cell r="N207" t="str">
            <v>административно-технический персонал, с правом испытания оборудования повышенным напряжением</v>
          </cell>
          <cell r="R207" t="str">
            <v xml:space="preserve">V до и выше 1000 В 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"ФСТ ИНЖИНИРИНГ"</v>
          </cell>
          <cell r="G208" t="str">
            <v xml:space="preserve">Журавлев </v>
          </cell>
          <cell r="H208" t="str">
            <v>Александр</v>
          </cell>
          <cell r="I208" t="str">
            <v>Евгеньевич</v>
          </cell>
          <cell r="K208" t="str">
            <v xml:space="preserve">Мастер электротехнического участка </v>
          </cell>
          <cell r="L208" t="str">
            <v>11 лет</v>
          </cell>
          <cell r="M208" t="str">
            <v>очередная</v>
          </cell>
          <cell r="N208" t="str">
            <v>административно-технический персонал, с правом испытания оборудования повышенным напряжением</v>
          </cell>
          <cell r="R208" t="str">
            <v xml:space="preserve">V до и выше 1000 В 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"ФСТ ИНЖИНИРИНГ"</v>
          </cell>
          <cell r="G209" t="str">
            <v>Тюрьмин</v>
          </cell>
          <cell r="H209" t="str">
            <v>Алексей</v>
          </cell>
          <cell r="I209" t="str">
            <v>Евгеньевич</v>
          </cell>
          <cell r="K209" t="str">
            <v>Инженер ПТО</v>
          </cell>
          <cell r="L209" t="str">
            <v>11 лет</v>
          </cell>
          <cell r="M209" t="str">
            <v>очередная</v>
          </cell>
          <cell r="N209" t="str">
            <v>административно-технический персонал, с правом испытания оборудования повышенным напряжением</v>
          </cell>
          <cell r="R209" t="str">
            <v xml:space="preserve">V до и выше 1000 В 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"Развитие городского хозяйства"</v>
          </cell>
          <cell r="G210" t="str">
            <v xml:space="preserve">Иванов </v>
          </cell>
          <cell r="H210" t="str">
            <v>Сергей</v>
          </cell>
          <cell r="I210" t="str">
            <v>Вячеславович</v>
          </cell>
          <cell r="K210" t="str">
            <v>Элнетромонтер по ремонту и обслуживанию электрооборудования</v>
          </cell>
          <cell r="L210" t="str">
            <v>1 месяц</v>
          </cell>
          <cell r="M210" t="str">
            <v>первичная</v>
          </cell>
          <cell r="N210" t="str">
            <v>Электротехнический персонал</v>
          </cell>
          <cell r="R210" t="str">
            <v>II 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"Развитие городского хозяйства"</v>
          </cell>
          <cell r="G211" t="str">
            <v xml:space="preserve">Новиков </v>
          </cell>
          <cell r="H211" t="str">
            <v>Илья</v>
          </cell>
          <cell r="I211" t="str">
            <v>Юрьнвич</v>
          </cell>
          <cell r="K211" t="str">
            <v>Элнетромонтер по ремонту и обслуживанию электрооборудования</v>
          </cell>
          <cell r="L211" t="str">
            <v>1 месяц</v>
          </cell>
          <cell r="M211" t="str">
            <v>первичная</v>
          </cell>
          <cell r="N211" t="str">
            <v>Электротехнический персонал</v>
          </cell>
          <cell r="R211" t="str">
            <v>II 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"Развитие городского хозяйства"</v>
          </cell>
          <cell r="G212" t="str">
            <v>Антипкин</v>
          </cell>
          <cell r="H212" t="str">
            <v>Вадим</v>
          </cell>
          <cell r="I212" t="str">
            <v>Валерьевич</v>
          </cell>
          <cell r="K212" t="str">
            <v>Элнетромонтер по ремонту и обслуживанию электрооборудования</v>
          </cell>
          <cell r="L212" t="str">
            <v>1 месяц</v>
          </cell>
          <cell r="M212" t="str">
            <v>первичная</v>
          </cell>
          <cell r="N212" t="str">
            <v>Электротехнический персонал</v>
          </cell>
          <cell r="R212" t="str">
            <v>II 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МБУ «ЦФКиС «Мытищи»</v>
          </cell>
          <cell r="G213" t="str">
            <v xml:space="preserve">Мандриков </v>
          </cell>
          <cell r="H213" t="str">
            <v xml:space="preserve">Виктор </v>
          </cell>
          <cell r="I213" t="str">
            <v>Иванович</v>
          </cell>
          <cell r="K213" t="str">
            <v>Главный инженер</v>
          </cell>
          <cell r="L213" t="str">
            <v>2 года</v>
          </cell>
          <cell r="M213" t="str">
            <v>очередная</v>
          </cell>
          <cell r="N213" t="str">
            <v>руководящий работник</v>
          </cell>
          <cell r="S213" t="str">
            <v>ПТЭТЭ</v>
          </cell>
          <cell r="V213">
            <v>0.58333333333333304</v>
          </cell>
        </row>
        <row r="214">
          <cell r="E214" t="str">
            <v>ООО "Жилстрой"</v>
          </cell>
          <cell r="G214" t="str">
            <v xml:space="preserve">Воронов </v>
          </cell>
          <cell r="H214" t="str">
            <v>Александр</v>
          </cell>
          <cell r="I214" t="str">
            <v>Анатольевич</v>
          </cell>
          <cell r="K214" t="str">
            <v>инженер-теплотехник</v>
          </cell>
          <cell r="L214" t="str">
            <v>4 года</v>
          </cell>
          <cell r="M214" t="str">
            <v>очередная</v>
          </cell>
          <cell r="N214" t="str">
            <v>управленческий персонал</v>
          </cell>
          <cell r="S214" t="str">
            <v>ПТЭТЭ</v>
          </cell>
          <cell r="V214">
            <v>0.58333333333333304</v>
          </cell>
        </row>
        <row r="215">
          <cell r="E215" t="str">
            <v>ООО"Жилстрой"</v>
          </cell>
          <cell r="G215" t="str">
            <v>Кондрыкин</v>
          </cell>
          <cell r="H215" t="str">
            <v>Павел</v>
          </cell>
          <cell r="I215" t="str">
            <v>Анатольевич</v>
          </cell>
          <cell r="K215" t="str">
            <v>энергетик</v>
          </cell>
          <cell r="L215" t="str">
            <v>15 лет</v>
          </cell>
          <cell r="M215" t="str">
            <v>очередная</v>
          </cell>
          <cell r="N215" t="str">
            <v>управленческий персонал</v>
          </cell>
          <cell r="S215" t="str">
            <v>ПТЭТЭ</v>
          </cell>
          <cell r="V215">
            <v>0.58333333333333304</v>
          </cell>
        </row>
        <row r="216">
          <cell r="E216" t="str">
            <v>АО "ЭНЕРГОКОНТРАКТ-Томилино"</v>
          </cell>
          <cell r="G216" t="str">
            <v>Проскурин</v>
          </cell>
          <cell r="H216" t="str">
            <v>Игорь</v>
          </cell>
          <cell r="I216" t="str">
            <v>Евгеньевич</v>
          </cell>
          <cell r="K216" t="str">
            <v>Начальник котельной</v>
          </cell>
          <cell r="L216" t="str">
            <v>14 лет</v>
          </cell>
          <cell r="M216" t="str">
            <v>очередная</v>
          </cell>
          <cell r="N216" t="str">
            <v>управленческий персонал</v>
          </cell>
          <cell r="S216" t="str">
            <v>ПТЭТЭ</v>
          </cell>
          <cell r="V216">
            <v>0.58333333333333304</v>
          </cell>
        </row>
        <row r="217">
          <cell r="E217" t="str">
            <v>АО "ЭНЕРГОКОНТРАКТ-Томилино"</v>
          </cell>
          <cell r="G217" t="str">
            <v>Погожев</v>
          </cell>
          <cell r="H217" t="str">
            <v>Алексей</v>
          </cell>
          <cell r="I217" t="str">
            <v>Борисович</v>
          </cell>
          <cell r="K217" t="str">
            <v>Заместитель начальника котельной</v>
          </cell>
          <cell r="L217" t="str">
            <v>1 год</v>
          </cell>
          <cell r="M217" t="str">
            <v>очередная</v>
          </cell>
          <cell r="N217" t="str">
            <v>управленческий персонал</v>
          </cell>
          <cell r="S217" t="str">
            <v>ПТЭТЭ</v>
          </cell>
          <cell r="V217">
            <v>0.58333333333333304</v>
          </cell>
        </row>
        <row r="218">
          <cell r="E218" t="str">
            <v>АО "ЭНЕРГОКОНТРАКТ-Томилино"</v>
          </cell>
          <cell r="G218" t="str">
            <v>Изюмский</v>
          </cell>
          <cell r="H218" t="str">
            <v>Андрей</v>
          </cell>
          <cell r="I218" t="str">
            <v>Олегович</v>
          </cell>
          <cell r="K218" t="str">
            <v>Оператор котельной</v>
          </cell>
          <cell r="L218" t="str">
            <v>4 года</v>
          </cell>
          <cell r="M218" t="str">
            <v>очередная</v>
          </cell>
          <cell r="N218" t="str">
            <v>оперативно-ремонтный персонал</v>
          </cell>
          <cell r="S218" t="str">
            <v>ПТЭТЭ</v>
          </cell>
          <cell r="V218">
            <v>0.58333333333333304</v>
          </cell>
        </row>
        <row r="219">
          <cell r="E219" t="str">
            <v>ООО «ВЕСТА-Комфорт»</v>
          </cell>
          <cell r="G219" t="str">
            <v>Монахов</v>
          </cell>
          <cell r="H219" t="str">
            <v>Владимир</v>
          </cell>
          <cell r="I219" t="str">
            <v>Анатольевич</v>
          </cell>
          <cell r="K219" t="str">
            <v>Генеральный директор</v>
          </cell>
          <cell r="L219" t="str">
            <v>10 лет</v>
          </cell>
          <cell r="M219" t="str">
            <v>внеочередная</v>
          </cell>
          <cell r="N219" t="str">
            <v>руководящий работник</v>
          </cell>
          <cell r="R219" t="str">
            <v>II 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"МПП"</v>
          </cell>
          <cell r="G220" t="str">
            <v>Бахарев</v>
          </cell>
          <cell r="H220" t="str">
            <v>Алексей</v>
          </cell>
          <cell r="I220" t="str">
            <v>Валентинович</v>
          </cell>
          <cell r="K220" t="str">
            <v>Генеральный дмиректор</v>
          </cell>
          <cell r="L220" t="str">
            <v>11 лет 8 мес.</v>
          </cell>
          <cell r="M220" t="str">
            <v>внеочередная</v>
          </cell>
          <cell r="N220" t="str">
            <v>административно-технический персонал</v>
          </cell>
          <cell r="R220" t="str">
            <v>IV до 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"МПП"</v>
          </cell>
          <cell r="G221" t="str">
            <v>Чернавский</v>
          </cell>
          <cell r="H221" t="str">
            <v>Александр</v>
          </cell>
          <cell r="I221" t="str">
            <v>Викторович</v>
          </cell>
          <cell r="K221" t="str">
            <v>Специалист АХО</v>
          </cell>
          <cell r="L221" t="str">
            <v>2 года 7 мес.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>IV до  1000 В</v>
          </cell>
          <cell r="S221" t="str">
            <v>ПТЭЭПЭЭ</v>
          </cell>
          <cell r="V221">
            <v>0.60416666666666696</v>
          </cell>
        </row>
        <row r="222">
          <cell r="E222" t="str">
            <v>ООО "МПП"</v>
          </cell>
          <cell r="G222" t="str">
            <v>Бабаева</v>
          </cell>
          <cell r="H222" t="str">
            <v>Ирина</v>
          </cell>
          <cell r="I222" t="str">
            <v>Ивановна</v>
          </cell>
          <cell r="K222" t="str">
            <v>Начальник склада</v>
          </cell>
          <cell r="L222" t="str">
            <v>11 лет 6 мес.</v>
          </cell>
          <cell r="M222" t="str">
            <v>очередная</v>
          </cell>
          <cell r="N222" t="str">
            <v>административно-технический персонал</v>
          </cell>
          <cell r="R222" t="str">
            <v>III до  1000 В</v>
          </cell>
          <cell r="S222" t="str">
            <v>ПТЭЭПЭЭ</v>
          </cell>
          <cell r="V222">
            <v>0.60416666666666696</v>
          </cell>
        </row>
        <row r="223">
          <cell r="E223" t="str">
            <v>ООО "ВПГ Лазеруан"</v>
          </cell>
          <cell r="G223" t="str">
            <v xml:space="preserve">Федоров </v>
          </cell>
          <cell r="H223" t="str">
            <v xml:space="preserve">Сергей </v>
          </cell>
          <cell r="I223" t="str">
            <v>Николаевич</v>
          </cell>
          <cell r="K223" t="str">
            <v>Инженер по эксплуатации оборудования</v>
          </cell>
          <cell r="L223" t="str">
            <v>5 лет</v>
          </cell>
          <cell r="M223" t="str">
            <v>очередная</v>
          </cell>
          <cell r="N223" t="str">
            <v>специалист</v>
          </cell>
          <cell r="S223" t="str">
            <v>ПТЭТЭ</v>
          </cell>
          <cell r="V223">
            <v>0.60416666666666696</v>
          </cell>
        </row>
        <row r="224">
          <cell r="E224" t="str">
            <v>ООО "ВПГ Лазеруан"</v>
          </cell>
          <cell r="G224" t="str">
            <v xml:space="preserve">Сухинин </v>
          </cell>
          <cell r="H224" t="str">
            <v>Дмитрий</v>
          </cell>
          <cell r="I224" t="str">
            <v>Вячеславович</v>
          </cell>
          <cell r="K224" t="str">
            <v>Главный энергетик</v>
          </cell>
          <cell r="L224" t="str">
            <v>11 лет</v>
          </cell>
          <cell r="M224" t="str">
            <v>очередная</v>
          </cell>
          <cell r="N224" t="str">
            <v>управленческий персонал</v>
          </cell>
          <cell r="S224" t="str">
            <v>ПТЭТЭ</v>
          </cell>
          <cell r="V224">
            <v>0.60416666666666696</v>
          </cell>
        </row>
        <row r="225">
          <cell r="E225" t="str">
            <v>ООО "ВПГ Лазеруан"</v>
          </cell>
          <cell r="G225" t="str">
            <v>Белокопытов</v>
          </cell>
          <cell r="H225" t="str">
            <v xml:space="preserve">Сергей </v>
          </cell>
          <cell r="I225" t="str">
            <v>Александрович</v>
          </cell>
          <cell r="K225" t="str">
            <v>Руководитель обособленного подразделения "Сосновый бор"</v>
          </cell>
          <cell r="L225" t="str">
            <v>5 лет</v>
          </cell>
          <cell r="M225" t="str">
            <v>очередная</v>
          </cell>
          <cell r="N225" t="str">
            <v>руководящий работник</v>
          </cell>
          <cell r="S225" t="str">
            <v>ПТЭТЭ</v>
          </cell>
          <cell r="V225">
            <v>0.60416666666666696</v>
          </cell>
        </row>
        <row r="226">
          <cell r="E226" t="str">
            <v>ООО "ЧИСТЫЙ ГОРОД"</v>
          </cell>
          <cell r="G226" t="str">
            <v>Федосеев</v>
          </cell>
          <cell r="H226" t="str">
            <v>Сергей</v>
          </cell>
          <cell r="I226" t="str">
            <v>Викторович</v>
          </cell>
          <cell r="K226" t="str">
            <v>Заместитель главного инженера</v>
          </cell>
          <cell r="L226" t="str">
            <v>2 года</v>
          </cell>
          <cell r="M226" t="str">
            <v>очередная</v>
          </cell>
          <cell r="N226" t="str">
            <v>административно-технический персонал</v>
          </cell>
          <cell r="R226" t="str">
            <v>V  до и выше 1000В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ООО "ЧИСТЫЙ ГОРОД"</v>
          </cell>
          <cell r="G227" t="str">
            <v>Чумаков</v>
          </cell>
          <cell r="H227" t="str">
            <v>Николай</v>
          </cell>
          <cell r="I227" t="str">
            <v>Александрович</v>
          </cell>
          <cell r="K227" t="str">
            <v>Ведущий инженер-энергетик</v>
          </cell>
          <cell r="L227" t="str">
            <v>2 года</v>
          </cell>
          <cell r="M227" t="str">
            <v>очередная</v>
          </cell>
          <cell r="N227" t="str">
            <v>административно-технический персонал</v>
          </cell>
          <cell r="R227" t="str">
            <v>V  до и выше 1000В</v>
          </cell>
          <cell r="S227" t="str">
            <v>ПТЭЭПЭЭ</v>
          </cell>
          <cell r="V227">
            <v>0.60416666666666696</v>
          </cell>
        </row>
        <row r="228">
          <cell r="E228" t="str">
            <v>ИП Григорьев А.В.</v>
          </cell>
          <cell r="G228" t="str">
            <v>Перфильев</v>
          </cell>
          <cell r="H228" t="str">
            <v>Андрей</v>
          </cell>
          <cell r="I228" t="str">
            <v>Игоревич</v>
          </cell>
          <cell r="K228" t="str">
            <v>Главный инженер</v>
          </cell>
          <cell r="L228"/>
          <cell r="M228" t="str">
            <v>очередная</v>
          </cell>
          <cell r="N228" t="str">
            <v>управленческий персонал</v>
          </cell>
          <cell r="S228" t="str">
            <v>ПТЭТЭ</v>
          </cell>
          <cell r="V228">
            <v>0.60416666666666696</v>
          </cell>
        </row>
        <row r="229">
          <cell r="E229" t="str">
            <v>ИП Григорьев А.В.</v>
          </cell>
          <cell r="G229" t="str">
            <v>Рыжов</v>
          </cell>
          <cell r="H229" t="str">
            <v>Александр</v>
          </cell>
          <cell r="I229" t="str">
            <v>Григорьевич</v>
          </cell>
          <cell r="K229" t="str">
            <v>Технический работник</v>
          </cell>
          <cell r="L229"/>
          <cell r="M229" t="str">
            <v>очередная</v>
          </cell>
          <cell r="N229" t="str">
            <v>оперативно-ремонтный персонал</v>
          </cell>
          <cell r="S229" t="str">
            <v>ПТЭТЭ</v>
          </cell>
          <cell r="V229">
            <v>0.60416666666666696</v>
          </cell>
        </row>
        <row r="230">
          <cell r="E230" t="str">
            <v>ООО "РесурсЭнергоКом"</v>
          </cell>
          <cell r="G230" t="str">
            <v>Басков</v>
          </cell>
          <cell r="H230" t="str">
            <v>Роман</v>
          </cell>
          <cell r="I230" t="str">
            <v>Борисович</v>
          </cell>
          <cell r="K230" t="str">
            <v>Старший мастер</v>
          </cell>
          <cell r="L230">
            <v>4.9000000000000004</v>
          </cell>
          <cell r="M230" t="str">
            <v>очередная</v>
          </cell>
          <cell r="N230" t="str">
            <v>руководящий работник</v>
          </cell>
          <cell r="S230" t="str">
            <v>ПТЭТЭ</v>
          </cell>
          <cell r="V230">
            <v>0.60416666666666696</v>
          </cell>
        </row>
        <row r="231">
          <cell r="E231" t="str">
            <v>ООО "РесурсЭнергоКом"</v>
          </cell>
          <cell r="G231" t="str">
            <v>Филянин</v>
          </cell>
          <cell r="H231" t="str">
            <v>Максим</v>
          </cell>
          <cell r="I231" t="str">
            <v>Геннадьевич</v>
          </cell>
          <cell r="K231" t="str">
            <v>Начальник котельной</v>
          </cell>
          <cell r="L231">
            <v>4.9000000000000004</v>
          </cell>
          <cell r="M231" t="str">
            <v>очередная</v>
          </cell>
          <cell r="N231" t="str">
            <v>руководитель структурного подразделения</v>
          </cell>
          <cell r="S231" t="str">
            <v>ПТЭТЭ</v>
          </cell>
          <cell r="V231">
            <v>0.60416666666666696</v>
          </cell>
        </row>
        <row r="232">
          <cell r="E232" t="str">
            <v>АО «Городской Курорт Щелково»</v>
          </cell>
          <cell r="G232" t="str">
            <v>Кудряшов</v>
          </cell>
          <cell r="H232" t="str">
            <v>Александр</v>
          </cell>
          <cell r="I232" t="str">
            <v>Николаевич</v>
          </cell>
          <cell r="K232" t="str">
            <v>Главный инженер</v>
          </cell>
          <cell r="L232" t="str">
            <v>3 мес</v>
          </cell>
          <cell r="M232" t="str">
            <v>первичная</v>
          </cell>
          <cell r="N232" t="str">
            <v>руководящий работник</v>
          </cell>
          <cell r="S232" t="str">
            <v>ПТЭТЭ</v>
          </cell>
          <cell r="V232">
            <v>0.60416666666666696</v>
          </cell>
        </row>
        <row r="233">
          <cell r="E233" t="str">
            <v>ООО "ГПУ сервис"</v>
          </cell>
          <cell r="G233" t="str">
            <v>Колесников</v>
          </cell>
          <cell r="H233" t="str">
            <v>Павел</v>
          </cell>
          <cell r="I233" t="str">
            <v>Олегович</v>
          </cell>
          <cell r="K233" t="str">
            <v>Заместительгенерального директора</v>
          </cell>
          <cell r="L233">
            <v>12</v>
          </cell>
          <cell r="M233" t="str">
            <v>очередная</v>
          </cell>
          <cell r="N233" t="str">
            <v>административно-технический персонал</v>
          </cell>
          <cell r="R233" t="str">
            <v>IV до 1000 В</v>
          </cell>
          <cell r="S233" t="str">
            <v>ПТЭЭПЭЭ</v>
          </cell>
          <cell r="V233">
            <v>0.625</v>
          </cell>
        </row>
        <row r="234">
          <cell r="E234" t="str">
            <v>ООО "ГПУ сервис"</v>
          </cell>
          <cell r="G234" t="str">
            <v>Соколов</v>
          </cell>
          <cell r="H234" t="str">
            <v>Николай</v>
          </cell>
          <cell r="I234" t="str">
            <v>Анатольевич</v>
          </cell>
          <cell r="K234" t="str">
            <v>Сервисный инжененр</v>
          </cell>
          <cell r="L234">
            <v>12</v>
          </cell>
          <cell r="M234" t="str">
            <v>очередная</v>
          </cell>
          <cell r="N234" t="str">
            <v>административно-технический персонал</v>
          </cell>
          <cell r="R234" t="str">
            <v>IV до 1000 В</v>
          </cell>
          <cell r="S234" t="str">
            <v>ПТЭЭПЭЭ</v>
          </cell>
          <cell r="V234">
            <v>0.625</v>
          </cell>
        </row>
        <row r="235">
          <cell r="E235" t="str">
            <v>ООО "Сантехкомплект"</v>
          </cell>
          <cell r="G235" t="str">
            <v xml:space="preserve">Малюшкин </v>
          </cell>
          <cell r="H235" t="str">
            <v>Дмитрий</v>
          </cell>
          <cell r="I235" t="str">
            <v>Анатольевич</v>
          </cell>
          <cell r="K235" t="str">
            <v xml:space="preserve">Электромонтер по ремонту и обслуживанию электрооборудования </v>
          </cell>
          <cell r="L235" t="str">
            <v>11 лет 1 мес</v>
          </cell>
          <cell r="M235" t="str">
            <v>первичная</v>
          </cell>
          <cell r="N235" t="str">
            <v>оперативно-ремонтный персонал</v>
          </cell>
          <cell r="R235" t="str">
            <v>II до  и выше 1000 В</v>
          </cell>
          <cell r="S235" t="str">
            <v>ПТЭЭПЭЭ</v>
          </cell>
          <cell r="V235">
            <v>0.625</v>
          </cell>
        </row>
        <row r="236">
          <cell r="E236" t="str">
            <v>ООО ТК "Ресурс-Юг"</v>
          </cell>
          <cell r="G236" t="str">
            <v>Аширов</v>
          </cell>
          <cell r="H236" t="str">
            <v xml:space="preserve">Аруслан </v>
          </cell>
          <cell r="I236" t="str">
            <v>Нариманович</v>
          </cell>
          <cell r="K236" t="str">
            <v>водитель погрузчика</v>
          </cell>
          <cell r="L236" t="str">
            <v>4 года</v>
          </cell>
          <cell r="M236" t="str">
            <v>первичная</v>
          </cell>
          <cell r="N236" t="str">
            <v>электротехнологический персонал</v>
          </cell>
          <cell r="R236" t="str">
            <v>II до 1000 В</v>
          </cell>
          <cell r="S236" t="str">
            <v>ПТЭЭПЭЭ</v>
          </cell>
          <cell r="V236">
            <v>0.625</v>
          </cell>
        </row>
        <row r="237">
          <cell r="E237" t="str">
            <v>ООО ТК "Ресурс-Юг"</v>
          </cell>
          <cell r="G237" t="str">
            <v>Глотов</v>
          </cell>
          <cell r="H237" t="str">
            <v>Эдуард</v>
          </cell>
          <cell r="I237" t="str">
            <v>Александрович</v>
          </cell>
          <cell r="K237" t="str">
            <v>водитель погрузчика</v>
          </cell>
          <cell r="L237" t="str">
            <v>5лет</v>
          </cell>
          <cell r="M237" t="str">
            <v>первичная</v>
          </cell>
          <cell r="N237" t="str">
            <v>электротехнологический персонал</v>
          </cell>
          <cell r="R237" t="str">
            <v>II до 1000 В</v>
          </cell>
          <cell r="S237" t="str">
            <v>ПТЭЭПЭЭ</v>
          </cell>
          <cell r="V237">
            <v>0.625</v>
          </cell>
        </row>
        <row r="238">
          <cell r="E238" t="str">
            <v>ООО ТК "Ресурс-Юг"</v>
          </cell>
          <cell r="G238" t="str">
            <v>Жильцов</v>
          </cell>
          <cell r="H238" t="str">
            <v>Николай</v>
          </cell>
          <cell r="I238" t="str">
            <v>Федорович</v>
          </cell>
          <cell r="K238" t="str">
            <v>водитель погрузчика</v>
          </cell>
          <cell r="L238" t="str">
            <v>6 лет</v>
          </cell>
          <cell r="M238" t="str">
            <v>первичная</v>
          </cell>
          <cell r="N238" t="str">
            <v>электротехнологический персонал</v>
          </cell>
          <cell r="R238" t="str">
            <v>II до 1000 В</v>
          </cell>
          <cell r="S238" t="str">
            <v>ПТЭЭПЭЭ</v>
          </cell>
          <cell r="V238">
            <v>0.625</v>
          </cell>
        </row>
        <row r="239">
          <cell r="E239" t="str">
            <v>ООО ТК "Ресурс-Юг"</v>
          </cell>
          <cell r="G239" t="str">
            <v>Комаров</v>
          </cell>
          <cell r="H239" t="str">
            <v>Николай</v>
          </cell>
          <cell r="I239" t="str">
            <v>Валентинович</v>
          </cell>
          <cell r="K239" t="str">
            <v>водитель погрузчика</v>
          </cell>
          <cell r="L239" t="str">
            <v>5 лет</v>
          </cell>
          <cell r="M239" t="str">
            <v>первичная</v>
          </cell>
          <cell r="N239" t="str">
            <v>электротехнологический персонал</v>
          </cell>
          <cell r="R239" t="str">
            <v>II до 1000 В</v>
          </cell>
          <cell r="S239" t="str">
            <v>ПТЭЭПЭЭ</v>
          </cell>
          <cell r="V239">
            <v>0.625</v>
          </cell>
        </row>
        <row r="240">
          <cell r="E240" t="str">
            <v>ООО ТК "Ресурс-Юг"</v>
          </cell>
          <cell r="G240" t="str">
            <v>Кушнир</v>
          </cell>
          <cell r="H240" t="str">
            <v>Леонид</v>
          </cell>
          <cell r="I240" t="str">
            <v>Леонидович</v>
          </cell>
          <cell r="K240" t="str">
            <v>водитель погрузчика</v>
          </cell>
          <cell r="L240" t="str">
            <v>5 лет</v>
          </cell>
          <cell r="M240" t="str">
            <v>первичная</v>
          </cell>
          <cell r="N240" t="str">
            <v>электротехнологический персонал</v>
          </cell>
          <cell r="R240" t="str">
            <v>II до 1000 В</v>
          </cell>
          <cell r="S240" t="str">
            <v>ПТЭЭПЭЭ</v>
          </cell>
          <cell r="V240">
            <v>0.625</v>
          </cell>
        </row>
        <row r="241">
          <cell r="E241" t="str">
            <v>ООО ТК "Ресурс-Юг"</v>
          </cell>
          <cell r="G241" t="str">
            <v>Лобанов</v>
          </cell>
          <cell r="H241" t="str">
            <v>Вячеслав</v>
          </cell>
          <cell r="I241" t="str">
            <v>Петрович</v>
          </cell>
          <cell r="K241" t="str">
            <v>водитель погрузчика</v>
          </cell>
          <cell r="L241" t="str">
            <v>6 лет</v>
          </cell>
          <cell r="M241" t="str">
            <v>первичная</v>
          </cell>
          <cell r="N241" t="str">
            <v>электротехнологический персонал</v>
          </cell>
          <cell r="R241" t="str">
            <v>II до 1000 В</v>
          </cell>
          <cell r="S241" t="str">
            <v>ПТЭЭПЭЭ</v>
          </cell>
          <cell r="V241">
            <v>0.625</v>
          </cell>
        </row>
        <row r="242">
          <cell r="E242" t="str">
            <v>ООО ТК "Ресурс-Юг"</v>
          </cell>
          <cell r="G242" t="str">
            <v>Неилко</v>
          </cell>
          <cell r="H242" t="str">
            <v>Виктор</v>
          </cell>
          <cell r="I242" t="str">
            <v>Викторович</v>
          </cell>
          <cell r="K242" t="str">
            <v>водитель погрузчика</v>
          </cell>
          <cell r="L242" t="str">
            <v>5 лет</v>
          </cell>
          <cell r="M242" t="str">
            <v>первичная</v>
          </cell>
          <cell r="N242" t="str">
            <v>электротехнологический персонал</v>
          </cell>
          <cell r="R242" t="str">
            <v>II до 1000 В</v>
          </cell>
          <cell r="S242" t="str">
            <v>ПТЭЭПЭЭ</v>
          </cell>
          <cell r="V242">
            <v>0.625</v>
          </cell>
        </row>
        <row r="243">
          <cell r="E243" t="str">
            <v>ООО ТК "Ресурс-Юг"</v>
          </cell>
          <cell r="G243" t="str">
            <v>Панченко</v>
          </cell>
          <cell r="H243" t="str">
            <v>Николай</v>
          </cell>
          <cell r="I243" t="str">
            <v>Александрович</v>
          </cell>
          <cell r="K243" t="str">
            <v>водитель погрузчика</v>
          </cell>
          <cell r="L243" t="str">
            <v>6 лет</v>
          </cell>
          <cell r="M243" t="str">
            <v>первичная</v>
          </cell>
          <cell r="N243" t="str">
            <v>электротехнологический персонал</v>
          </cell>
          <cell r="R243" t="str">
            <v>II до 1000 В</v>
          </cell>
          <cell r="S243" t="str">
            <v>ПТЭЭПЭЭ</v>
          </cell>
          <cell r="V243">
            <v>0.625</v>
          </cell>
        </row>
        <row r="244">
          <cell r="E244" t="str">
            <v>ООО ТК "Ресурс-Юг"</v>
          </cell>
          <cell r="G244" t="str">
            <v>Проницын</v>
          </cell>
          <cell r="H244" t="str">
            <v>Александр</v>
          </cell>
          <cell r="I244" t="str">
            <v>Сергеевич</v>
          </cell>
          <cell r="K244" t="str">
            <v>водитель погрузчика</v>
          </cell>
          <cell r="L244" t="str">
            <v>6 лет</v>
          </cell>
          <cell r="M244" t="str">
            <v>первичная</v>
          </cell>
          <cell r="N244" t="str">
            <v>электротехнологический персонал</v>
          </cell>
          <cell r="R244" t="str">
            <v>II до 1000 В</v>
          </cell>
          <cell r="S244" t="str">
            <v>ПТЭЭПЭЭ</v>
          </cell>
          <cell r="V244">
            <v>0.625</v>
          </cell>
        </row>
        <row r="245">
          <cell r="E245" t="str">
            <v>ООО ТК "Ресурс-Юг"</v>
          </cell>
          <cell r="G245" t="str">
            <v>Якубенко</v>
          </cell>
          <cell r="H245" t="str">
            <v>Александр</v>
          </cell>
          <cell r="I245" t="str">
            <v>Дмитриевич</v>
          </cell>
          <cell r="K245" t="str">
            <v>водитель погрузчика</v>
          </cell>
          <cell r="L245" t="str">
            <v>5 лет</v>
          </cell>
          <cell r="M245" t="str">
            <v>первичная</v>
          </cell>
          <cell r="N245" t="str">
            <v>электротехнологический персонал</v>
          </cell>
          <cell r="R245" t="str">
            <v>II до 1000 В</v>
          </cell>
          <cell r="S245" t="str">
            <v>ПТЭЭПЭЭ</v>
          </cell>
          <cell r="V245">
            <v>0.625</v>
          </cell>
        </row>
        <row r="246">
          <cell r="E246" t="str">
            <v xml:space="preserve">ООО «АДСэкспо ИНТЕРНЕШНЛ» </v>
          </cell>
          <cell r="G246" t="str">
            <v xml:space="preserve">Форня </v>
          </cell>
          <cell r="H246" t="str">
            <v xml:space="preserve">Антон </v>
          </cell>
          <cell r="I246" t="str">
            <v>Семёнович</v>
          </cell>
          <cell r="K246" t="str">
            <v xml:space="preserve">Электрик </v>
          </cell>
          <cell r="L246" t="str">
            <v>1 год</v>
          </cell>
          <cell r="M246" t="str">
            <v>внеочередная</v>
          </cell>
          <cell r="N246" t="str">
            <v xml:space="preserve">оперативно-ремонтный персонал </v>
          </cell>
          <cell r="R246" t="str">
            <v>III до и выше 1000 В</v>
          </cell>
          <cell r="S246" t="str">
            <v>ПТЭЭПЭЭ</v>
          </cell>
          <cell r="V246">
            <v>0.625</v>
          </cell>
        </row>
        <row r="247">
          <cell r="E247" t="str">
            <v>ООО "Русскарт"</v>
          </cell>
          <cell r="G247" t="str">
            <v xml:space="preserve">Бурыкин </v>
          </cell>
          <cell r="H247" t="str">
            <v>Николай</v>
          </cell>
          <cell r="I247" t="str">
            <v>Семенович</v>
          </cell>
          <cell r="K247" t="str">
            <v>Главный-энергетик</v>
          </cell>
          <cell r="L247" t="str">
            <v>20 лет</v>
          </cell>
          <cell r="M247" t="str">
            <v>очередная</v>
          </cell>
          <cell r="N247" t="str">
            <v>административно-технический персонал</v>
          </cell>
          <cell r="R247" t="str">
            <v>V до и выше 1000 В</v>
          </cell>
          <cell r="S247" t="str">
            <v>ПТЭЭПЭЭ</v>
          </cell>
          <cell r="V247">
            <v>0.625</v>
          </cell>
        </row>
        <row r="248">
          <cell r="E248" t="str">
            <v>ООО "Русскарт"</v>
          </cell>
          <cell r="G248" t="str">
            <v>Исаенко</v>
          </cell>
          <cell r="H248" t="str">
            <v xml:space="preserve">Сергей </v>
          </cell>
          <cell r="I248" t="str">
            <v>Николаевич</v>
          </cell>
          <cell r="K248" t="str">
            <v>Главный механик</v>
          </cell>
          <cell r="L248" t="str">
            <v>4 года</v>
          </cell>
          <cell r="M248" t="str">
            <v>очередная</v>
          </cell>
          <cell r="N248" t="str">
            <v>административно-технический персонал</v>
          </cell>
          <cell r="R248" t="str">
            <v>III до  1000 В</v>
          </cell>
          <cell r="S248" t="str">
            <v>ПТЭЭПЭЭ</v>
          </cell>
          <cell r="V248">
            <v>0.625</v>
          </cell>
        </row>
        <row r="249">
          <cell r="E249" t="str">
            <v>ООО "АШАН"</v>
          </cell>
          <cell r="G249" t="str">
            <v>Рыбников</v>
          </cell>
          <cell r="H249" t="str">
            <v>Алексей</v>
          </cell>
          <cell r="I249" t="str">
            <v>Сергеевич</v>
          </cell>
          <cell r="K249" t="str">
            <v>Руководитель по энергетике и инженерии</v>
          </cell>
          <cell r="L249" t="str">
            <v>6 лет</v>
          </cell>
          <cell r="M249" t="str">
            <v>очередная</v>
          </cell>
          <cell r="N249" t="str">
            <v>административно-технический персонал</v>
          </cell>
          <cell r="R249" t="str">
            <v>V до и выше 1000 В</v>
          </cell>
          <cell r="S249" t="str">
            <v>ПТЭЭПЭЭ</v>
          </cell>
          <cell r="V249">
            <v>0.625</v>
          </cell>
        </row>
        <row r="250">
          <cell r="E250" t="str">
            <v>ООО "АШАН"</v>
          </cell>
          <cell r="G250" t="str">
            <v>Абросимов</v>
          </cell>
          <cell r="H250" t="str">
            <v>Антон</v>
          </cell>
          <cell r="I250" t="str">
            <v>Александрович</v>
          </cell>
          <cell r="K250" t="str">
            <v>Главный энергетик</v>
          </cell>
          <cell r="L250" t="str">
            <v>менее 1 года</v>
          </cell>
          <cell r="M250" t="str">
            <v>первичная</v>
          </cell>
          <cell r="N250" t="str">
            <v>административно-технический персонал</v>
          </cell>
          <cell r="R250" t="str">
            <v>V до и выше 1000 В</v>
          </cell>
          <cell r="S250" t="str">
            <v>ПТЭЭПЭЭ</v>
          </cell>
          <cell r="V250">
            <v>0.625</v>
          </cell>
        </row>
        <row r="251">
          <cell r="E251" t="str">
            <v>ООО "АТАК"</v>
          </cell>
          <cell r="G251" t="str">
            <v>Абросимов</v>
          </cell>
          <cell r="H251" t="str">
            <v>Антон</v>
          </cell>
          <cell r="I251" t="str">
            <v>Александрович</v>
          </cell>
          <cell r="K251" t="str">
            <v>Главный энергетик</v>
          </cell>
          <cell r="L251" t="str">
            <v>менее 1 года</v>
          </cell>
          <cell r="M251" t="str">
            <v>первичная</v>
          </cell>
          <cell r="N251" t="str">
            <v>административно-технический персонал</v>
          </cell>
          <cell r="R251" t="str">
            <v>V до и выше 1000 В</v>
          </cell>
          <cell r="S251" t="str">
            <v>ПТЭЭПЭЭ</v>
          </cell>
          <cell r="V251">
            <v>0.625</v>
          </cell>
        </row>
        <row r="252">
          <cell r="E252" t="str">
            <v>ООО "АТАК"</v>
          </cell>
          <cell r="G252" t="str">
            <v>Рыбников</v>
          </cell>
          <cell r="H252" t="str">
            <v>Алексей</v>
          </cell>
          <cell r="I252" t="str">
            <v>Сергеевич</v>
          </cell>
          <cell r="K252" t="str">
            <v>Руководитель по энергетике и инженерии</v>
          </cell>
          <cell r="L252" t="str">
            <v>6 лет</v>
          </cell>
          <cell r="M252" t="str">
            <v>очередная</v>
          </cell>
          <cell r="N252" t="str">
            <v>административно-технический персонал</v>
          </cell>
          <cell r="R252" t="str">
            <v>V до и выше 1000 В</v>
          </cell>
          <cell r="S252" t="str">
            <v>ПТЭЭПЭЭ</v>
          </cell>
          <cell r="V252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topLeftCell="A253" zoomScale="50" zoomScaleNormal="80" zoomScaleSheetLayoutView="50" workbookViewId="0">
      <selection activeCell="D264" sqref="D264:G26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ООО"УК"ПРОФКОМФОРТ"</v>
      </c>
      <c r="D15" s="6" t="str">
        <f>CONCATENATE([2]Общая!G4," ",[2]Общая!H4," ",[2]Общая!I4," 
", [2]Общая!K4," ",[2]Общая!L4)</f>
        <v>Айрапетян Грачя Алексанович 
электромонтер 1 год</v>
      </c>
      <c r="E15" s="7" t="str">
        <f>[2]Общая!M4</f>
        <v>первичная</v>
      </c>
      <c r="F15" s="7" t="str">
        <f>[2]Общая!R4</f>
        <v>II  группа до 1000В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ООО"УК"ПРОФКОМФОРТ"</v>
      </c>
      <c r="D16" s="6" t="str">
        <f>CONCATENATE([2]Общая!G5," ",[2]Общая!H5," ",[2]Общая!I5," 
", [2]Общая!K5," ",[2]Общая!L5)</f>
        <v>Ноздрин Александр Викторович 
электромонтер 1год</v>
      </c>
      <c r="E16" s="7" t="str">
        <f>[2]Общая!M5</f>
        <v>первичная</v>
      </c>
      <c r="F16" s="7" t="str">
        <f>[2]Общая!R5</f>
        <v>II  группа до 1000В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ООО"УК"ПРОФКОМФОРТ"</v>
      </c>
      <c r="D17" s="6" t="str">
        <f>CONCATENATE([2]Общая!G6," ",[2]Общая!H6," ",[2]Общая!I6," 
", [2]Общая!K6," ",[2]Общая!L6)</f>
        <v>Сержантов Алексей  Валентинович 
электромонтер 1год</v>
      </c>
      <c r="E17" s="7" t="str">
        <f>[2]Общая!M6</f>
        <v>первичная</v>
      </c>
      <c r="F17" s="7" t="str">
        <f>[2]Общая!R6</f>
        <v>II  группа до 1000В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ООО"УК"ПРОФКОМФОРТ"</v>
      </c>
      <c r="D18" s="6" t="str">
        <f>CONCATENATE([2]Общая!G7," ",[2]Общая!H7," ",[2]Общая!I7," 
", [2]Общая!K7," ",[2]Общая!L7)</f>
        <v>Сергеевцев Георгий Александрович 
зам.директора 1год</v>
      </c>
      <c r="E18" s="7" t="str">
        <f>[2]Общая!M7</f>
        <v>первичная</v>
      </c>
      <c r="F18" s="7" t="str">
        <f>[2]Общая!R7</f>
        <v>II  группа до 1000В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"Солнечный город"</v>
      </c>
      <c r="D19" s="6" t="str">
        <f>CONCATENATE([2]Общая!G8," ",[2]Общая!H8," ",[2]Общая!I8," 
", [2]Общая!K8," ",[2]Общая!L8)</f>
        <v>Горячев Николай Викторович 
мастер 5 лет</v>
      </c>
      <c r="E19" s="7" t="str">
        <f>[2]Общая!M8</f>
        <v>первичная</v>
      </c>
      <c r="F19" s="7" t="str">
        <f>[2]Общая!R8</f>
        <v>II гр до 1000 В</v>
      </c>
      <c r="G19" s="7" t="str">
        <f>[2]Общая!N8</f>
        <v>электротехнологический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"Солнечный город"</v>
      </c>
      <c r="D20" s="6" t="str">
        <f>CONCATENATE([2]Общая!G9," ",[2]Общая!H9," ",[2]Общая!I9," 
", [2]Общая!K9," ",[2]Общая!L9)</f>
        <v>Ялымов Марат Тахирович 
мастер 9 лет</v>
      </c>
      <c r="E20" s="7" t="str">
        <f>[2]Общая!M9</f>
        <v>первичная</v>
      </c>
      <c r="F20" s="7" t="str">
        <f>[2]Общая!R9</f>
        <v>II гр до 1000 В</v>
      </c>
      <c r="G20" s="7" t="str">
        <f>[2]Общая!N9</f>
        <v>электротехнологический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«ВОЛОКГРАД»</v>
      </c>
      <c r="D21" s="6" t="str">
        <f>CONCATENATE([2]Общая!G10," ",[2]Общая!H10," ",[2]Общая!I10," 
", [2]Общая!K10," ",[2]Общая!L10)</f>
        <v>Коломийченко Борис Иванович 
Инженер-электрик до 1 года</v>
      </c>
      <c r="E21" s="7" t="str">
        <f>[2]Общая!M10</f>
        <v>первичная</v>
      </c>
      <c r="F21" s="7" t="str">
        <f>[2]Общая!R10</f>
        <v>II гр.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"ПК " Инжстрой"</v>
      </c>
      <c r="D22" s="6" t="str">
        <f>CONCATENATE([2]Общая!G11," ",[2]Общая!H11," ",[2]Общая!I11," 
", [2]Общая!K11," ",[2]Общая!L11)</f>
        <v>Шабатин Николай Николаевич 
Начальник управления 16 лет</v>
      </c>
      <c r="E22" s="7" t="str">
        <f>[2]Общая!M11</f>
        <v>очередная</v>
      </c>
      <c r="F22" s="7" t="str">
        <f>[2]Общая!R11</f>
        <v xml:space="preserve">V до и выше 1000 В </v>
      </c>
      <c r="G22" s="7" t="str">
        <f>[2]Общая!N11</f>
        <v>административно-технический персонал</v>
      </c>
      <c r="H22" s="15" t="str">
        <f>[2]Общая!S11</f>
        <v>ПТЭЭСиС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АО "ПК " Инжстрой"</v>
      </c>
      <c r="D23" s="6" t="str">
        <f>CONCATENATE([2]Общая!G12," ",[2]Общая!H12," ",[2]Общая!I12," 
", [2]Общая!K12," ",[2]Общая!L12)</f>
        <v>Муратова Людмила Васильевна 
Заместитель главного инженера 20 лет</v>
      </c>
      <c r="E23" s="7" t="str">
        <f>[2]Общая!M12</f>
        <v>очередная</v>
      </c>
      <c r="F23" s="7" t="str">
        <f>[2]Общая!R12</f>
        <v xml:space="preserve">V до и выше 1000 В </v>
      </c>
      <c r="G23" s="7" t="str">
        <f>[2]Общая!N12</f>
        <v>административно-технический персонал</v>
      </c>
      <c r="H23" s="15" t="str">
        <f>[2]Общая!S12</f>
        <v>ПТЭЭСиС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«Взлет-МСК»</v>
      </c>
      <c r="D24" s="6" t="str">
        <f>CONCATENATE([2]Общая!G13," ",[2]Общая!H13," ",[2]Общая!I13," 
", [2]Общая!K13," ",[2]Общая!L13)</f>
        <v>Михальчук Андрей  Алексеевич 
Исполнительный директор 6 лет</v>
      </c>
      <c r="E24" s="7" t="str">
        <f>[2]Общая!M13</f>
        <v>первичная</v>
      </c>
      <c r="F24" s="7"/>
      <c r="G24" s="7" t="str">
        <f>[2]Общая!N13</f>
        <v>руководящий работник</v>
      </c>
      <c r="H24" s="15" t="str">
        <f>[2]Общая!S13</f>
        <v>ПТЭТЭ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«Взлет-МСК»</v>
      </c>
      <c r="D25" s="6" t="str">
        <f>CONCATENATE([2]Общая!G14," ",[2]Общая!H14," ",[2]Общая!I14," 
", [2]Общая!K14," ",[2]Общая!L14)</f>
        <v>Самусев Николай Викторович 
Главный инженер 6 лет</v>
      </c>
      <c r="E25" s="7" t="str">
        <f>[2]Общая!M14</f>
        <v>первичная</v>
      </c>
      <c r="F25" s="7"/>
      <c r="G25" s="7" t="str">
        <f>[2]Общая!N14</f>
        <v>руководящий работник</v>
      </c>
      <c r="H25" s="15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"Бочкари-Раменское"</v>
      </c>
      <c r="D26" s="6" t="str">
        <f>CONCATENATE([2]Общая!G15," ",[2]Общая!H15," ",[2]Общая!I15," 
", [2]Общая!K15," ",[2]Общая!L15)</f>
        <v>Перехожев Алексей Валерьевич 
Главный энергетик 3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"Малая Генерация"</v>
      </c>
      <c r="D27" s="6" t="str">
        <f>CONCATENATE([2]Общая!G16," ",[2]Общая!H16," ",[2]Общая!I16," 
", [2]Общая!K16," ",[2]Общая!L16)</f>
        <v>Игонин  Степан  Викторович 
Руководитель отдела КИПиА 1г. 9 мес.</v>
      </c>
      <c r="E27" s="7" t="str">
        <f>[2]Общая!M16</f>
        <v>очередная</v>
      </c>
      <c r="F27" s="7"/>
      <c r="G27" s="7" t="str">
        <f>[2]Общая!N16</f>
        <v>руководитель структурного подразделения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"Малая Генерация"</v>
      </c>
      <c r="D28" s="6" t="str">
        <f>CONCATENATE([2]Общая!G17," ",[2]Общая!H17," ",[2]Общая!I17," 
", [2]Общая!K17," ",[2]Общая!L17)</f>
        <v>Морозова  Олеся  Сергеевна  
Специалист по охране труда, экологии и промышленной безопасности 2 г. 5 мес</v>
      </c>
      <c r="E28" s="7" t="str">
        <f>[2]Общая!M17</f>
        <v>первичная</v>
      </c>
      <c r="F28" s="7"/>
      <c r="G28" s="7" t="str">
        <f>[2]Общая!N17</f>
        <v>специалист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"Малая Генерация"</v>
      </c>
      <c r="D29" s="6" t="str">
        <f>CONCATENATE([2]Общая!G18," ",[2]Общая!H18," ",[2]Общая!I18," 
", [2]Общая!K18," ",[2]Общая!L18)</f>
        <v>Бабанов Игорь Александрович 
Начальник участка 11 л. 2 мес.</v>
      </c>
      <c r="E29" s="7" t="str">
        <f>[2]Общая!M18</f>
        <v>очередная</v>
      </c>
      <c r="F29" s="7"/>
      <c r="G29" s="7" t="str">
        <f>[2]Общая!N18</f>
        <v>руководитель структурного подразделения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"Малая Генерация"</v>
      </c>
      <c r="D30" s="6" t="str">
        <f>CONCATENATE([2]Общая!G19," ",[2]Общая!H19," ",[2]Общая!I19," 
", [2]Общая!K19," ",[2]Общая!L19)</f>
        <v>Кучеров  Анатольй Сергеевич 
Инженер по контрольно-измерительным приборам и автоматике 1 г. 7 мес.</v>
      </c>
      <c r="E30" s="7" t="str">
        <f>[2]Общая!M19</f>
        <v>первичная</v>
      </c>
      <c r="F30" s="7"/>
      <c r="G30" s="7" t="str">
        <f>[2]Общая!N19</f>
        <v>управленческий персонал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"Малая Генерация"</v>
      </c>
      <c r="D31" s="6" t="str">
        <f>CONCATENATE([2]Общая!G20," ",[2]Общая!H20," ",[2]Общая!I20," 
", [2]Общая!K20," ",[2]Общая!L20)</f>
        <v>Адоньев  Алексей  Иванович 
Главный инженер  1 г. 9 мес.</v>
      </c>
      <c r="E31" s="7" t="str">
        <f>[2]Общая!M20</f>
        <v>первичная</v>
      </c>
      <c r="F31" s="7"/>
      <c r="G31" s="7" t="str">
        <f>[2]Общая!N20</f>
        <v>руководящий работник эксплуатирующей организации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"ТД"</v>
      </c>
      <c r="D32" s="6" t="str">
        <f>CONCATENATE([2]Общая!G21," ",[2]Общая!H21," ",[2]Общая!I21," 
", [2]Общая!K21," ",[2]Общая!L21)</f>
        <v>Буяльский Николай Николаевич 
главный механик 5</v>
      </c>
      <c r="E32" s="7" t="str">
        <f>[2]Общая!M21</f>
        <v>очередная</v>
      </c>
      <c r="F32" s="7" t="str">
        <f>[2]Общая!R21</f>
        <v>III до 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ГБПОУ МО "Красногорский коледж"</v>
      </c>
      <c r="D33" s="6" t="str">
        <f>CONCATENATE([2]Общая!G22," ",[2]Общая!H22," ",[2]Общая!I22," 
", [2]Общая!K22," ",[2]Общая!L22)</f>
        <v>Аксенов Геннадий Петрович 
Слесарь-электрик по ремонту электрооборудования 5 лет</v>
      </c>
      <c r="E33" s="7" t="str">
        <f>[2]Общая!M22</f>
        <v>первичная</v>
      </c>
      <c r="F33" s="7" t="str">
        <f>[2]Общая!R22</f>
        <v>II до 1000В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ФКУЗ Санаторий "Аксаково" ФСИН России</v>
      </c>
      <c r="D34" s="6" t="str">
        <f>CONCATENATE([2]Общая!G23," ",[2]Общая!H23," ",[2]Общая!I23," 
", [2]Общая!K23," ",[2]Общая!L23)</f>
        <v>Трикущенко Анатолий Николаевич 
начальник санатория 3,5 года</v>
      </c>
      <c r="E34" s="7" t="str">
        <f>[2]Общая!M23</f>
        <v>очередная</v>
      </c>
      <c r="F34" s="7" t="str">
        <f>[2]Общая!R23</f>
        <v>V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ФКУЗ Санаторий "Аксаково" ФСИН России</v>
      </c>
      <c r="D35" s="6" t="str">
        <f>CONCATENATE([2]Общая!G24," ",[2]Общая!H24," ",[2]Общая!I24," 
", [2]Общая!K24," ",[2]Общая!L24)</f>
        <v>Турлыгин Николай Николаевич 
заместитель  начальника санатория 3,5 мес</v>
      </c>
      <c r="E35" s="7" t="str">
        <f>[2]Общая!M24</f>
        <v>очередная</v>
      </c>
      <c r="F35" s="7" t="str">
        <f>[2]Общая!R24</f>
        <v>V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ФКУЗ Санаторий "Аксаково" ФСИН России</v>
      </c>
      <c r="D36" s="6" t="str">
        <f>CONCATENATE([2]Общая!G25," ",[2]Общая!H25," ",[2]Общая!I25," 
", [2]Общая!K25," ",[2]Общая!L25)</f>
        <v>Кохреидзе Леонид Леонидович 
инженер-энергетик 5 лет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"АУР Наро-Фоминск"</v>
      </c>
      <c r="D37" s="6" t="str">
        <f>CONCATENATE([2]Общая!G26," ",[2]Общая!H26," ",[2]Общая!I26," 
", [2]Общая!K26," ",[2]Общая!L26)</f>
        <v>Богданова   Ирина Витальевна 
Менеджер по охране труда и охране окружающей среды 17 лет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МБУ ДК "Коломна"</v>
      </c>
      <c r="D38" s="6" t="str">
        <f>CONCATENATE([2]Общая!G27," ",[2]Общая!H27," ",[2]Общая!I27," 
", [2]Общая!K27," ",[2]Общая!L27)</f>
        <v>Кротов Юрий  Николаевич 
звукорежиссер 1 категории 8 лет</v>
      </c>
      <c r="E38" s="7" t="str">
        <f>[2]Общая!M27</f>
        <v>очередная</v>
      </c>
      <c r="F38" s="7" t="str">
        <f>[2]Общая!R27</f>
        <v>II до 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Нарышкин Виктор Константинович 
инженер ведущий 9 лет</v>
      </c>
      <c r="E39" s="7" t="str">
        <f>[2]Общая!M28</f>
        <v>очередная</v>
      </c>
      <c r="F39" s="7" t="str">
        <f>[2]Общая!R28</f>
        <v>IV до и выше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МБУ ДК "Коломна"</v>
      </c>
      <c r="D40" s="6" t="str">
        <f>CONCATENATE([2]Общая!G29," ",[2]Общая!H29," ",[2]Общая!I29," 
", [2]Общая!K29," ",[2]Общая!L29)</f>
        <v>Лыкасов Артем Андреевич 
звукорежиссер 1 категории 8 месяцев</v>
      </c>
      <c r="E40" s="7" t="str">
        <f>[2]Общая!M29</f>
        <v>первичная</v>
      </c>
      <c r="F40" s="7" t="str">
        <f>[2]Общая!R29</f>
        <v>II до 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"Ламанефть"</v>
      </c>
      <c r="D41" s="6" t="str">
        <f>CONCATENATE([2]Общая!G30," ",[2]Общая!H30," ",[2]Общая!I30," 
", [2]Общая!K30," ",[2]Общая!L30)</f>
        <v>Розова Мария Викторовна 
Менеджер 8 месяца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"СТС"</v>
      </c>
      <c r="D42" s="6" t="str">
        <f>CONCATENATE([2]Общая!G31," ",[2]Общая!H31," ",[2]Общая!I31," 
", [2]Общая!K31," ",[2]Общая!L31)</f>
        <v>Ермаков Геннадий Григорьевич 
Начальник участка 1 год 3 мес.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административно-технический персонал</v>
      </c>
      <c r="H42" s="15" t="str">
        <f>[2]Общая!S31</f>
        <v>ПТЭЭСиС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"СТС"</v>
      </c>
      <c r="D43" s="6" t="str">
        <f>CONCATENATE([2]Общая!G32," ",[2]Общая!H32," ",[2]Общая!I32," 
", [2]Общая!K32," ",[2]Общая!L32)</f>
        <v>Ермаков Андрей  Геннадьевич 
Инженер по эксплуатации 1 год 3 мес.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ПТЭЭСиС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"СТС"</v>
      </c>
      <c r="D44" s="6" t="str">
        <f>CONCATENATE([2]Общая!G33," ",[2]Общая!H33," ",[2]Общая!I33," 
", [2]Общая!K33," ",[2]Общая!L33)</f>
        <v>Михейчев  Александр Васильевич 
Электромонтер 1 год 3 мес.</v>
      </c>
      <c r="E44" s="7" t="str">
        <f>[2]Общая!M33</f>
        <v>очередная</v>
      </c>
      <c r="F44" s="7" t="str">
        <f>[2]Общая!R33</f>
        <v>VI до и выше 1000 В</v>
      </c>
      <c r="G44" s="7" t="str">
        <f>[2]Общая!N33</f>
        <v>оперативно-ремонтный персонал</v>
      </c>
      <c r="H44" s="15" t="str">
        <f>[2]Общая!S33</f>
        <v>ПТЭЭСиС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"СТС"</v>
      </c>
      <c r="D45" s="6" t="str">
        <f>CONCATENATE([2]Общая!G34," ",[2]Общая!H34," ",[2]Общая!I34," 
", [2]Общая!K34," ",[2]Общая!L34)</f>
        <v>Ивлев Владимир Леонидович 
Электромонтер 1 год 3 мес.</v>
      </c>
      <c r="E45" s="7" t="str">
        <f>[2]Общая!M34</f>
        <v>очередная</v>
      </c>
      <c r="F45" s="7" t="str">
        <f>[2]Общая!R34</f>
        <v>III до и выше 1000 В</v>
      </c>
      <c r="G45" s="7" t="str">
        <f>[2]Общая!N34</f>
        <v>оперативно-ремонтный персонал</v>
      </c>
      <c r="H45" s="15" t="str">
        <f>[2]Общая!S34</f>
        <v>ПТЭЭСиС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«ТеплоМиг»</v>
      </c>
      <c r="D46" s="6" t="str">
        <f>CONCATENATE([2]Общая!G35," ",[2]Общая!H35," ",[2]Общая!I35," 
", [2]Общая!K35," ",[2]Общая!L35)</f>
        <v>Майборода  Алексей  Владимирович 
Генеральный директор 7 года</v>
      </c>
      <c r="E46" s="7" t="str">
        <f>[2]Общая!M35</f>
        <v>очередная</v>
      </c>
      <c r="F46" s="7" t="str">
        <f>[2]Общая!R35</f>
        <v>IV группа до 1000В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«ТеплоМиг»</v>
      </c>
      <c r="D47" s="6" t="str">
        <f>CONCATENATE([2]Общая!G36," ",[2]Общая!H36," ",[2]Общая!I36," 
", [2]Общая!K36," ",[2]Общая!L36)</f>
        <v>Лемешко  Сергей  Борисович 
Ведущий инженер КИП и А 7 года</v>
      </c>
      <c r="E47" s="7" t="str">
        <f>[2]Общая!M36</f>
        <v>очередная</v>
      </c>
      <c r="F47" s="7" t="str">
        <f>[2]Общая!R36</f>
        <v>IV группа до 1000В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ООО «ТеплоМиг»</v>
      </c>
      <c r="D48" s="6" t="str">
        <f>CONCATENATE([2]Общая!G37," ",[2]Общая!H37," ",[2]Общая!I37," 
", [2]Общая!K37," ",[2]Общая!L37)</f>
        <v>Шефер Василий Михайлович 
Инженер 2 мес.</v>
      </c>
      <c r="E48" s="7" t="str">
        <f>[2]Общая!M37</f>
        <v>первичная</v>
      </c>
      <c r="F48" s="7" t="str">
        <f>[2]Общая!R37</f>
        <v>II группа до 1000В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0.39583333333333298</v>
      </c>
    </row>
    <row r="49" spans="2:9" s="3" customFormat="1" ht="79.5" customHeight="1" x14ac:dyDescent="0.25">
      <c r="B49" s="2">
        <v>35</v>
      </c>
      <c r="C49" s="5" t="str">
        <f>[2]Общая!E38</f>
        <v>ООО "Раменский завод металлоконструкций"</v>
      </c>
      <c r="D49" s="6" t="str">
        <f>CONCATENATE([2]Общая!G38," ",[2]Общая!H38," ",[2]Общая!I38," 
", [2]Общая!K38," ",[2]Общая!L38)</f>
        <v>Кочет  Дмитрий  Николаевич 
Главный механик 1 год 9 мес</v>
      </c>
      <c r="E49" s="7" t="str">
        <f>[2]Общая!M38</f>
        <v>внеочередная</v>
      </c>
      <c r="F49" s="7" t="str">
        <f>[2]Общая!R38</f>
        <v>V до и выше 1000 В</v>
      </c>
      <c r="G49" s="7" t="str">
        <f>[2]Общая!N38</f>
        <v>административно-технический персонал, с правами оперативно-ремонтного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"Раменский завод металлоконструкций"</v>
      </c>
      <c r="D50" s="6" t="str">
        <f>CONCATENATE([2]Общая!G39," ",[2]Общая!H39," ",[2]Общая!I39," 
", [2]Общая!K39," ",[2]Общая!L39)</f>
        <v>Ибулаев  Денис  Анатольевич 
техник по эксплуатации энергетического оборудования 1 год 4 мес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административно-технический персонал, с правами оперативно-ремонтного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"НЕОХРОМ"</v>
      </c>
      <c r="D51" s="6" t="str">
        <f>CONCATENATE([2]Общая!G40," ",[2]Общая!H40," ",[2]Общая!I40," 
", [2]Общая!K40," ",[2]Общая!L40)</f>
        <v>Гребеников Владимир Николаевич 
Инженер 5 лет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"ЗАВОД ПОЛИМЕРНОЙ ИЗОЛЯЦИИ"</v>
      </c>
      <c r="D52" s="6" t="str">
        <f>CONCATENATE([2]Общая!G41," ",[2]Общая!H41," ",[2]Общая!I41," 
", [2]Общая!K41," ",[2]Общая!L41)</f>
        <v>Прошунин Дмитрий Вячеславович 
Инженер-механик 1 год 3 месяца</v>
      </c>
      <c r="E52" s="7" t="str">
        <f>[2]Общая!M41</f>
        <v>Внеочередная</v>
      </c>
      <c r="F52" s="7" t="str">
        <f>[2]Общая!R41</f>
        <v>III До и выше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"ЗАВОД ПОЛИМЕРНОЙ ИЗОЛЯЦИИ"</v>
      </c>
      <c r="D53" s="6" t="str">
        <f>CONCATENATE([2]Общая!G42," ",[2]Общая!H42," ",[2]Общая!I42," 
", [2]Общая!K42," ",[2]Общая!L42)</f>
        <v>Ефимов Александр Вадимович 
Главный инженер 1,5 года</v>
      </c>
      <c r="E53" s="7" t="str">
        <f>[2]Общая!M42</f>
        <v>Внеочередная</v>
      </c>
      <c r="F53" s="7" t="str">
        <f>[2]Общая!R42</f>
        <v>IV До и выше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"НОРМА РОСТА"</v>
      </c>
      <c r="D54" s="6" t="str">
        <f>CONCATENATE([2]Общая!G43," ",[2]Общая!H43," ",[2]Общая!I43," 
", [2]Общая!K43," ",[2]Общая!L43)</f>
        <v>Крыштон Михаил Владимирович 
Руководитель службы эксплуатации 1 год</v>
      </c>
      <c r="E54" s="7" t="str">
        <f>[2]Общая!M43</f>
        <v>очередная</v>
      </c>
      <c r="F54" s="7" t="str">
        <f>[2]Общая!R43</f>
        <v>IV до и выше 1000В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ЗАО "АКЗО НОБЕЛЬ ДЕКОР"</v>
      </c>
      <c r="D55" s="6" t="str">
        <f>CONCATENATE([2]Общая!G44," ",[2]Общая!H44," ",[2]Общая!I44," 
", [2]Общая!K44," ",[2]Общая!L44)</f>
        <v xml:space="preserve">Лазарев Руслан Евгеньевич 
Главный энергетик 10 лет </v>
      </c>
      <c r="E55" s="7" t="str">
        <f>[2]Общая!M44</f>
        <v>очередная</v>
      </c>
      <c r="F55" s="7"/>
      <c r="G55" s="7" t="str">
        <f>[2]Общая!N44</f>
        <v>управленческий персонал</v>
      </c>
      <c r="H55" s="15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"Лаб Индастриз"</v>
      </c>
      <c r="D56" s="6" t="str">
        <f>CONCATENATE([2]Общая!G45," ",[2]Общая!H45," ",[2]Общая!I45," 
", [2]Общая!K45," ",[2]Общая!L45)</f>
        <v>Филатов Олег Юрьевич 
Ведущий инженер по обслуживанию инженерных систем и оборудования 3 года</v>
      </c>
      <c r="E56" s="7" t="str">
        <f>[2]Общая!M45</f>
        <v>очередная</v>
      </c>
      <c r="F56" s="7"/>
      <c r="G56" s="7" t="str">
        <f>[2]Общая!N45</f>
        <v>административно-технический персонал</v>
      </c>
      <c r="H56" s="15" t="str">
        <f>[2]Общая!S45</f>
        <v>ПТЭТЭ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Общество с ограниченной ответственностью «Арсенал»</v>
      </c>
      <c r="D57" s="6" t="str">
        <f>CONCATENATE([2]Общая!G46," ",[2]Общая!H46," ",[2]Общая!I46," 
", [2]Общая!K46," ",[2]Общая!L46)</f>
        <v>Газиев Гарун  Залкибриевич 
Электромонтажник 5 лет</v>
      </c>
      <c r="E57" s="7" t="str">
        <f>[2]Общая!M46</f>
        <v>внеочередная</v>
      </c>
      <c r="F57" s="7" t="str">
        <f>[2]Общая!R46</f>
        <v>III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Общество с ограниченной ответственностью «Арсенал»</v>
      </c>
      <c r="D58" s="6" t="str">
        <f>CONCATENATE([2]Общая!G47," ",[2]Общая!H47," ",[2]Общая!I47," 
", [2]Общая!K47," ",[2]Общая!L47)</f>
        <v>Вдовин Андрей Дмитриевич 
Электромонтажник 3 года</v>
      </c>
      <c r="E58" s="7" t="str">
        <f>[2]Общая!M47</f>
        <v>внеочередная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Общество с ограниченной ответственностью «Арсенал»</v>
      </c>
      <c r="D59" s="6" t="str">
        <f>CONCATENATE([2]Общая!G48," ",[2]Общая!H48," ",[2]Общая!I48," 
", [2]Общая!K48," ",[2]Общая!L48)</f>
        <v>Кондратюк Сергей  Владимирович 
Электромонтажник 5 лет</v>
      </c>
      <c r="E59" s="7" t="str">
        <f>[2]Общая!M48</f>
        <v>внеочередная</v>
      </c>
      <c r="F59" s="7" t="str">
        <f>[2]Общая!R48</f>
        <v>III до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Общество с ограниченной ответственностью «Арсенал»</v>
      </c>
      <c r="D60" s="6" t="str">
        <f>CONCATENATE([2]Общая!G49," ",[2]Общая!H49," ",[2]Общая!I49," 
", [2]Общая!K49," ",[2]Общая!L49)</f>
        <v>Чистов  Андрей  Геннадиевич 
Электромонтажник 4 года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"Газпром энерго" Центральный филиал</v>
      </c>
      <c r="D61" s="6" t="str">
        <f>CONCATENATE([2]Общая!G50," ",[2]Общая!H50," ",[2]Общая!I50," 
", [2]Общая!K50," ",[2]Общая!L50)</f>
        <v>Анпилогов Валерий Георгиевич 
Главный инженер 2 года 7 месяцев</v>
      </c>
      <c r="E61" s="7" t="str">
        <f>[2]Общая!M50</f>
        <v>очередная</v>
      </c>
      <c r="F61" s="7"/>
      <c r="G61" s="7" t="str">
        <f>[2]Общая!N50</f>
        <v>административно-технический персонал</v>
      </c>
      <c r="H61" s="15" t="str">
        <f>[2]Общая!S50</f>
        <v>ПТЭТЭ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"Газпром энерго" Центральный филиал</v>
      </c>
      <c r="D62" s="6" t="str">
        <f>CONCATENATE([2]Общая!G51," ",[2]Общая!H51," ",[2]Общая!I51," 
", [2]Общая!K51," ",[2]Общая!L51)</f>
        <v>Матвеев Лев Александрович 
Заместитель начальника службы энерговодоснабжения 11 месяцев</v>
      </c>
      <c r="E62" s="7" t="str">
        <f>[2]Общая!M51</f>
        <v>Первичная</v>
      </c>
      <c r="F62" s="7"/>
      <c r="G62" s="7" t="str">
        <f>[2]Общая!N51</f>
        <v>административно-технический персонал</v>
      </c>
      <c r="H62" s="15" t="str">
        <f>[2]Общая!S51</f>
        <v>ПТЭТЭ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"ОРБИС"</v>
      </c>
      <c r="D63" s="6" t="str">
        <f>CONCATENATE([2]Общая!G52," ",[2]Общая!H52," ",[2]Общая!I52," 
", [2]Общая!K52," ",[2]Общая!L52)</f>
        <v>Колосков Михаил Валерьевич 
генеральный директор 10 лет</v>
      </c>
      <c r="E63" s="7" t="str">
        <f>[2]Общая!M52</f>
        <v>первичная</v>
      </c>
      <c r="F63" s="7"/>
      <c r="G63" s="7" t="str">
        <f>[2]Общая!N52</f>
        <v>руководящий работник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"ОРБИС"</v>
      </c>
      <c r="D64" s="6" t="str">
        <f>CONCATENATE([2]Общая!G53," ",[2]Общая!H53," ",[2]Общая!I53," 
", [2]Общая!K53," ",[2]Общая!L53)</f>
        <v>Сирик  Евгений  Петрович 
главный инженер 3 года</v>
      </c>
      <c r="E64" s="7" t="str">
        <f>[2]Общая!M53</f>
        <v>первичная</v>
      </c>
      <c r="F64" s="7"/>
      <c r="G64" s="7" t="str">
        <f>[2]Общая!N53</f>
        <v>управленческий персонал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"СЕСАНА"</v>
      </c>
      <c r="D65" s="6" t="str">
        <f>CONCATENATE([2]Общая!G54," ",[2]Общая!H54," ",[2]Общая!I54," 
", [2]Общая!K54," ",[2]Общая!L54)</f>
        <v>Викторов Александр Витальевич 
электрик 15лет</v>
      </c>
      <c r="E65" s="7" t="str">
        <f>[2]Общая!M54</f>
        <v>первичная</v>
      </c>
      <c r="F65" s="7" t="str">
        <f>[2]Общая!R54</f>
        <v>II до 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"СЕСАНА"</v>
      </c>
      <c r="D66" s="6" t="str">
        <f>CONCATENATE([2]Общая!G55," ",[2]Общая!H55," ",[2]Общая!I55," 
", [2]Общая!K55," ",[2]Общая!L55)</f>
        <v>Кудинова Валентина Петровна 
специалист по охране труда 39 лет</v>
      </c>
      <c r="E66" s="7" t="str">
        <f>[2]Общая!M55</f>
        <v>внеочередная</v>
      </c>
      <c r="F66" s="7" t="str">
        <f>[2]Общая!R55</f>
        <v>IVдо 1000 В</v>
      </c>
      <c r="G66" s="7" t="str">
        <f>[2]Общая!N55</f>
        <v>контролирующий электроустановки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Филиал АО "Мособлгаз" "Северо-Запад"</v>
      </c>
      <c r="D67" s="6" t="str">
        <f>CONCATENATE([2]Общая!G56," ",[2]Общая!H56," ",[2]Общая!I56," 
", [2]Общая!K56," ",[2]Общая!L56)</f>
        <v>Рузаков  Юрий  Викторович 
начальник службы защиты подземных газопроводов 8 лет 6 мес.</v>
      </c>
      <c r="E67" s="7" t="str">
        <f>[2]Общая!M56</f>
        <v>очередная</v>
      </c>
      <c r="F67" s="7"/>
      <c r="G67" s="7" t="str">
        <f>[2]Общая!N56</f>
        <v>руководитель структурного подразделения</v>
      </c>
      <c r="H67" s="15" t="str">
        <f>[2]Общая!S56</f>
        <v>ПТЭТЭ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АО "Климовский специализированный патронный завод"</v>
      </c>
      <c r="D68" s="6" t="str">
        <f>CONCATENATE([2]Общая!G57," ",[2]Общая!H57," ",[2]Общая!I57," 
", [2]Общая!K57," ",[2]Общая!L57)</f>
        <v>Овдин Андрей Александрович 
Главный инженер 15 лет</v>
      </c>
      <c r="E68" s="7" t="str">
        <f>[2]Общая!M57</f>
        <v>первичная</v>
      </c>
      <c r="F68" s="7"/>
      <c r="G68" s="7" t="str">
        <f>[2]Общая!N57</f>
        <v>руководитель структурного подразделения</v>
      </c>
      <c r="H68" s="15" t="str">
        <f>[2]Общая!S57</f>
        <v>ПТЭТЭ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АО "Климовский специализированный патронный завод"</v>
      </c>
      <c r="D69" s="6" t="str">
        <f>CONCATENATE([2]Общая!G58," ",[2]Общая!H58," ",[2]Общая!I58," 
", [2]Общая!K58," ",[2]Общая!L58)</f>
        <v>Сурков Михаил Дмитриевич 
Главный энергетик 6 лет</v>
      </c>
      <c r="E69" s="7" t="str">
        <f>[2]Общая!M58</f>
        <v>первичная</v>
      </c>
      <c r="F69" s="7"/>
      <c r="G69" s="7" t="str">
        <f>[2]Общая!N58</f>
        <v>руководитель структурного подразделения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"ЭнерТест"</v>
      </c>
      <c r="D70" s="6" t="str">
        <f>CONCATENATE([2]Общая!G59," ",[2]Общая!H59," ",[2]Общая!I59," 
", [2]Общая!K59," ",[2]Общая!L59)</f>
        <v>Шувалов Семен Владимирович 
Начальник отдела МО ИС 3 года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административно-технический персонал, с правом испытания оборудования повышенным напряжением</v>
      </c>
      <c r="H70" s="15" t="str">
        <f>[2]Общая!S59</f>
        <v>ПТЭЭСиС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 xml:space="preserve">ООО «ВитаПласт Пак» </v>
      </c>
      <c r="D71" s="6" t="str">
        <f>CONCATENATE([2]Общая!G60," ",[2]Общая!H60," ",[2]Общая!I60," 
", [2]Общая!K60," ",[2]Общая!L60)</f>
        <v>Самохин Николай Михайллович 
Инженер по наладке и испытаниям 2 года</v>
      </c>
      <c r="E71" s="7" t="str">
        <f>[2]Общая!M60</f>
        <v>внеочередная</v>
      </c>
      <c r="F71" s="7" t="str">
        <f>[2]Общая!R60</f>
        <v>IV гр до 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"Тойота Мотор"</v>
      </c>
      <c r="D72" s="6" t="str">
        <f>CONCATENATE([2]Общая!G61," ",[2]Общая!H61," ",[2]Общая!I61," 
", [2]Общая!K61," ",[2]Общая!L61)</f>
        <v>Тишкарь Сергей Михайлович 
Начальник департамента 3</v>
      </c>
      <c r="E72" s="7" t="str">
        <f>[2]Общая!M61</f>
        <v>очередная</v>
      </c>
      <c r="F72" s="7"/>
      <c r="G72" s="7" t="str">
        <f>[2]Общая!N61</f>
        <v>управленческий персонал</v>
      </c>
      <c r="H72" s="15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"Тойота Мотор"</v>
      </c>
      <c r="D73" s="6" t="str">
        <f>CONCATENATE([2]Общая!G62," ",[2]Общая!H62," ",[2]Общая!I62," 
", [2]Общая!K62," ",[2]Общая!L62)</f>
        <v>Матвеев Михаил Николаевич 
Мастер участка 3</v>
      </c>
      <c r="E73" s="7" t="str">
        <f>[2]Общая!M62</f>
        <v>очередная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"ХИПС"</v>
      </c>
      <c r="D74" s="6" t="str">
        <f>CONCATENATE([2]Общая!G63," ",[2]Общая!H63," ",[2]Общая!I63," 
", [2]Общая!K63," ",[2]Общая!L63)</f>
        <v>Царенков Иван Сергеевич 
Наладчик машин и автоматических линий по производству изделий из пластмасс 3 года</v>
      </c>
      <c r="E74" s="7" t="str">
        <f>[2]Общая!M63</f>
        <v>внеочередная</v>
      </c>
      <c r="F74" s="7" t="str">
        <f>[2]Общая!R63</f>
        <v>III до 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"ХИПС"</v>
      </c>
      <c r="D75" s="6" t="str">
        <f>CONCATENATE([2]Общая!G64," ",[2]Общая!H64," ",[2]Общая!I64," 
", [2]Общая!K64," ",[2]Общая!L64)</f>
        <v>Поляков Михаил Михайлович 
Наладчик машин и автоматических линий по производству изделий из пластмасс 3 года</v>
      </c>
      <c r="E75" s="7" t="str">
        <f>[2]Общая!M64</f>
        <v>внеочередная</v>
      </c>
      <c r="F75" s="7" t="str">
        <f>[2]Общая!R64</f>
        <v>III до 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"РБК"</v>
      </c>
      <c r="D76" s="6" t="str">
        <f>CONCATENATE([2]Общая!G65," ",[2]Общая!H65," ",[2]Общая!I65," 
", [2]Общая!K65," ",[2]Общая!L65)</f>
        <v>Гапошин Юрий Сергеевич 
Сварщик 2 года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"РБК"</v>
      </c>
      <c r="D77" s="6" t="str">
        <f>CONCATENATE([2]Общая!G66," ",[2]Общая!H66," ",[2]Общая!I66," 
", [2]Общая!K66," ",[2]Общая!L66)</f>
        <v xml:space="preserve">Машталер Роман  Алексеевич 
Механик-наладчик (сменный) 10 лет 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"РБК"</v>
      </c>
      <c r="D78" s="6" t="str">
        <f>CONCATENATE([2]Общая!G67," ",[2]Общая!H67," ",[2]Общая!I67," 
", [2]Общая!K67," ",[2]Общая!L67)</f>
        <v>Музыченко Алексей Дмитриевич 
Механик-наладчик (сменный) 9 лет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"РБК"</v>
      </c>
      <c r="D79" s="6" t="str">
        <f>CONCATENATE([2]Общая!G68," ",[2]Общая!H68," ",[2]Общая!I68," 
", [2]Общая!K68," ",[2]Общая!L68)</f>
        <v>Савельев Владимир Евгеньевич 
Бригадир электромонтеров 10 лет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МУП "Теплосеть"</v>
      </c>
      <c r="D80" s="6" t="str">
        <f>CONCATENATE([2]Общая!G69," ",[2]Общая!H69," ",[2]Общая!I69," 
", [2]Общая!K69," ",[2]Общая!L69)</f>
        <v xml:space="preserve">Захаров Антон Анатольевич 
начальник участка 23 года 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руководитель структурного подразделения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"НОВЫЙ ПРОЕКТ"</v>
      </c>
      <c r="D81" s="6" t="str">
        <f>CONCATENATE([2]Общая!G70," ",[2]Общая!H70," ",[2]Общая!I70," 
", [2]Общая!K70," ",[2]Общая!L70)</f>
        <v>Егоров Дмитрий Павлович 
главный инженер 5 лет</v>
      </c>
      <c r="E81" s="7" t="str">
        <f>[2]Общая!M70</f>
        <v>очередная</v>
      </c>
      <c r="F81" s="7" t="str">
        <f>[2]Общая!R70</f>
        <v xml:space="preserve">V до и выше 1000 В </v>
      </c>
      <c r="G81" s="7" t="str">
        <f>[2]Общая!N70</f>
        <v>административно-технический персонал, с правом испытания оборудования повышенным напряжением</v>
      </c>
      <c r="H81" s="15" t="str">
        <f>[2]Общая!S70</f>
        <v>ПТЭЭСиС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"НОВЫЙ ПРОЕКТ"</v>
      </c>
      <c r="D82" s="6" t="str">
        <f>CONCATENATE([2]Общая!G71," ",[2]Общая!H71," ",[2]Общая!I71," 
", [2]Общая!K71," ",[2]Общая!L71)</f>
        <v>Бойко Алексей Николаевич 
генеральный директор 5 лет</v>
      </c>
      <c r="E82" s="7" t="str">
        <f>[2]Общая!M71</f>
        <v>очередная</v>
      </c>
      <c r="F82" s="7" t="str">
        <f>[2]Общая!R71</f>
        <v xml:space="preserve">V до и выше 1000 В </v>
      </c>
      <c r="G82" s="7" t="str">
        <f>[2]Общая!N71</f>
        <v>административно-технический персонал, с правом испытания оборудования повышенным напряжением</v>
      </c>
      <c r="H82" s="15" t="str">
        <f>[2]Общая!S71</f>
        <v>ПТЭЭСиС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"СервисСвязьМонтаж"</v>
      </c>
      <c r="D83" s="6" t="str">
        <f>CONCATENATE([2]Общая!G72," ",[2]Общая!H72," ",[2]Общая!I72," 
", [2]Общая!K72," ",[2]Общая!L72)</f>
        <v>Ульшин     Дмитрий   Владимирович   
Ведущий инженер технического обслуживания пожарной сигнализации и противопожарного водопровода 2 года</v>
      </c>
      <c r="E83" s="7" t="str">
        <f>[2]Общая!M72</f>
        <v>внеочередная</v>
      </c>
      <c r="F83" s="7" t="str">
        <f>[2]Общая!R72</f>
        <v>IV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АО «Би-энд-Би (B&amp;B)»</v>
      </c>
      <c r="D84" s="6" t="str">
        <f>CONCATENATE([2]Общая!G73," ",[2]Общая!H73," ",[2]Общая!I73," 
", [2]Общая!K73," ",[2]Общая!L73)</f>
        <v xml:space="preserve">Смирнов Дмитрий Евгеньевич 
Техник теплотехник 1 год </v>
      </c>
      <c r="E84" s="7" t="str">
        <f>[2]Общая!M73</f>
        <v>Первичная</v>
      </c>
      <c r="F84" s="7"/>
      <c r="G84" s="7" t="str">
        <f>[2]Общая!N73</f>
        <v>руководитель структурного подразделения</v>
      </c>
      <c r="H84" s="15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"ТЭС"</v>
      </c>
      <c r="D85" s="6" t="str">
        <f>CONCATENATE([2]Общая!G74," ",[2]Общая!H74," ",[2]Общая!I74," 
", [2]Общая!K74," ",[2]Общая!L74)</f>
        <v>Хрулев Артур Анатольевич 
начальник участка № 2 14 лет</v>
      </c>
      <c r="E85" s="7" t="str">
        <f>[2]Общая!M74</f>
        <v>очередная</v>
      </c>
      <c r="F85" s="7" t="str">
        <f>[2]Общая!R74</f>
        <v xml:space="preserve">V до и выше 1000 В </v>
      </c>
      <c r="G85" s="7" t="str">
        <f>[2]Общая!N74</f>
        <v>административно-технический персонал, с правом испытания оборудования повышенным напряжением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МУ ЦТО МОУ</v>
      </c>
      <c r="D86" s="6" t="str">
        <f>CONCATENATE([2]Общая!G75," ",[2]Общая!H75," ",[2]Общая!I75," 
", [2]Общая!K75," ",[2]Общая!L75)</f>
        <v>Абрамов Дмитрий Константинович 
заместитель директора 1 год 3 мес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МУ ЦТО МОУ</v>
      </c>
      <c r="D87" s="6" t="str">
        <f>CONCATENATE([2]Общая!G76," ",[2]Общая!H76," ",[2]Общая!I76," 
", [2]Общая!K76," ",[2]Общая!L76)</f>
        <v>Рощин Виталий Алексеевич 
главный инженер 2 мес.</v>
      </c>
      <c r="E87" s="7" t="str">
        <f>[2]Общая!M76</f>
        <v>очередная</v>
      </c>
      <c r="F87" s="7" t="str">
        <f>[2]Общая!R76</f>
        <v>III до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МУ ЦТО МОУ</v>
      </c>
      <c r="D88" s="6" t="str">
        <f>CONCATENATE([2]Общая!G77," ",[2]Общая!H77," ",[2]Общая!I77," 
", [2]Общая!K77," ",[2]Общая!L77)</f>
        <v>Колтунов Сергей Александрович 
главный специалист по ремонту и обслуживанию инженерных ситем и коммуникаций 2 мес</v>
      </c>
      <c r="E88" s="7" t="str">
        <f>[2]Общая!M77</f>
        <v>первичная</v>
      </c>
      <c r="F88" s="7" t="str">
        <f>[2]Общая!R77</f>
        <v>II  до 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«Интернет Технологии»</v>
      </c>
      <c r="D89" s="6" t="str">
        <f>CONCATENATE([2]Общая!G78," ",[2]Общая!H78," ",[2]Общая!I78," 
", [2]Общая!K78," ",[2]Общая!L78)</f>
        <v xml:space="preserve">Сайгафаров Артур Рашитович 
Заместитель директора по логистике 4 года </v>
      </c>
      <c r="E89" s="7" t="str">
        <f>[2]Общая!M78</f>
        <v>внеочередная</v>
      </c>
      <c r="F89" s="7" t="str">
        <f>[2]Общая!R78</f>
        <v xml:space="preserve"> III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«Интернет Технологии»</v>
      </c>
      <c r="D90" s="6" t="str">
        <f>CONCATENATE([2]Общая!G79," ",[2]Общая!H79," ",[2]Общая!I79," 
", [2]Общая!K79," ",[2]Общая!L79)</f>
        <v>Рубан Людмила Михайловна 
Начальник отдела складского хозяйства 9 лет  2 месяца</v>
      </c>
      <c r="E90" s="7" t="str">
        <f>[2]Общая!M79</f>
        <v>внеочередная</v>
      </c>
      <c r="F90" s="7" t="str">
        <f>[2]Общая!R79</f>
        <v xml:space="preserve"> III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МАУС "ОСЗК"</v>
      </c>
      <c r="D91" s="6" t="str">
        <f>CONCATENATE([2]Общая!G80," ",[2]Общая!H80," ",[2]Общая!I80," 
", [2]Общая!K80," ",[2]Общая!L80)</f>
        <v>Правда Александр Петрович 
инженер-энергетик 10 лет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"ЗДОРОВОЕ ОТНОШЕНИЕ"</v>
      </c>
      <c r="D92" s="6" t="str">
        <f>CONCATENATE([2]Общая!G81," ",[2]Общая!H81," ",[2]Общая!I81," 
", [2]Общая!K81," ",[2]Общая!L81)</f>
        <v xml:space="preserve">Халикова Ася Владимировна 
Директор ресторанной службы 5 лет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МАУС "ОСЗК"</v>
      </c>
      <c r="D93" s="6" t="str">
        <f>CONCATENATE([2]Общая!G82," ",[2]Общая!H82," ",[2]Общая!I82," 
", [2]Общая!K82," ",[2]Общая!L82)</f>
        <v>Терехов Виктор Иванович 
Ведущий инженер 20 лет</v>
      </c>
      <c r="E93" s="7" t="str">
        <f>[2]Общая!M82</f>
        <v>очередная</v>
      </c>
      <c r="F93" s="7"/>
      <c r="G93" s="7" t="str">
        <f>[2]Общая!N82</f>
        <v>специалист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МАУС "ОСЗК"</v>
      </c>
      <c r="D94" s="6" t="str">
        <f>CONCATENATE([2]Общая!G83," ",[2]Общая!H83," ",[2]Общая!I83," 
", [2]Общая!K83," ",[2]Общая!L83)</f>
        <v>Сухарев Вячеслав Борисович 
Инженер 3 года</v>
      </c>
      <c r="E94" s="7" t="str">
        <f>[2]Общая!M83</f>
        <v>очередная</v>
      </c>
      <c r="F94" s="7"/>
      <c r="G94" s="7" t="str">
        <f>[2]Общая!N83</f>
        <v>специалист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«Группа Теплолюкс»</v>
      </c>
      <c r="D95" s="6" t="str">
        <f>CONCATENATE([2]Общая!G84," ",[2]Общая!H84," ",[2]Общая!I84," 
", [2]Общая!K84," ",[2]Общая!L84)</f>
        <v>Филиппов Александр Олегович 
Менеджер по товародвижению 3</v>
      </c>
      <c r="E95" s="7" t="str">
        <f>[2]Общая!M84</f>
        <v>внеочередная</v>
      </c>
      <c r="F95" s="7" t="str">
        <f>[2]Общая!R84</f>
        <v>II  до 1000 В</v>
      </c>
      <c r="G95" s="7" t="str">
        <f>[2]Общая!N84</f>
        <v>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«Груп Атлантик Теплолюкс»</v>
      </c>
      <c r="D96" s="6" t="str">
        <f>CONCATENATE([2]Общая!G85," ",[2]Общая!H85," ",[2]Общая!I85," 
", [2]Общая!K85," ",[2]Общая!L85)</f>
        <v>Юничев Александр  Викторович 
Мастер участка 3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персонал, непосредственно организующий работы в электроустановках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«Груп Атлантик Теплолюкс»</v>
      </c>
      <c r="D97" s="6" t="str">
        <f>CONCATENATE([2]Общая!G86," ",[2]Общая!H86," ",[2]Общая!I86," 
", [2]Общая!K86," ",[2]Общая!L86)</f>
        <v>Плотников Олег Николаевич 
Главный энергетик 8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административно-технический персонал, непосредственно организующий работы в электроустановках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«Груп Атлантик Теплолюкс»</v>
      </c>
      <c r="D98" s="6" t="str">
        <f>CONCATENATE([2]Общая!G87," ",[2]Общая!H87," ",[2]Общая!I87," 
", [2]Общая!K87," ",[2]Общая!L87)</f>
        <v>Будкин Антон Боричсович 
Начальник и спытательного центра 2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административно-технический персонал, непосредственно организующий работы в электроустановках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«Группа Теплолюкс»</v>
      </c>
      <c r="D99" s="6" t="str">
        <f>CONCATENATE([2]Общая!G88," ",[2]Общая!H88," ",[2]Общая!I88," 
", [2]Общая!K88," ",[2]Общая!L88)</f>
        <v>Соколова Татьяна Владимировна 
Начальник гарантийной службы 3</v>
      </c>
      <c r="E99" s="7" t="str">
        <f>[2]Общая!M88</f>
        <v>первичная</v>
      </c>
      <c r="F99" s="7" t="str">
        <f>[2]Общая!R88</f>
        <v>II  до 1000 В</v>
      </c>
      <c r="G99" s="7" t="str">
        <f>[2]Общая!N88</f>
        <v>административно-технический персонал, не учавствующий в организации работ в электроустановках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«Группа Теплолюкс»</v>
      </c>
      <c r="D100" s="6" t="str">
        <f>CONCATENATE([2]Общая!G89," ",[2]Общая!H89," ",[2]Общая!I89," 
", [2]Общая!K89," ",[2]Общая!L89)</f>
        <v>Соколова Владимир  Александрович 
Электромонтажник- наладчик 3</v>
      </c>
      <c r="E100" s="7" t="str">
        <f>[2]Общая!M89</f>
        <v>первичная</v>
      </c>
      <c r="F100" s="7" t="str">
        <f>[2]Общая!R89</f>
        <v>II  до 1000 В</v>
      </c>
      <c r="G100" s="7" t="str">
        <f>[2]Общая!N89</f>
        <v>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«Группа Теплолюкс»</v>
      </c>
      <c r="D101" s="6" t="str">
        <f>CONCATENATE([2]Общая!G90," ",[2]Общая!H90," ",[2]Общая!I90," 
", [2]Общая!K90," ",[2]Общая!L90)</f>
        <v>Дубовик Антон Олегович 
Руководитель отдела 2</v>
      </c>
      <c r="E101" s="7" t="str">
        <f>[2]Общая!M90</f>
        <v>первичная</v>
      </c>
      <c r="F101" s="7" t="str">
        <f>[2]Общая!R90</f>
        <v>II 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«Группа Теплолюкс»</v>
      </c>
      <c r="D102" s="6" t="str">
        <f>CONCATENATE([2]Общая!G91," ",[2]Общая!H91," ",[2]Общая!I91," 
", [2]Общая!K91," ",[2]Общая!L91)</f>
        <v>Невзоров Николай Николаевич 
Сервисный инженер 2</v>
      </c>
      <c r="E102" s="7" t="str">
        <f>[2]Общая!M91</f>
        <v>первичная</v>
      </c>
      <c r="F102" s="7" t="str">
        <f>[2]Общая!R91</f>
        <v>II  до 1000 В</v>
      </c>
      <c r="G102" s="7" t="str">
        <f>[2]Общая!N91</f>
        <v>административно-технический персонал, не учавствующий в организации работ в электроустановках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«Группа Теплолюкс»</v>
      </c>
      <c r="D103" s="6" t="str">
        <f>CONCATENATE([2]Общая!G92," ",[2]Общая!H92," ",[2]Общая!I92," 
", [2]Общая!K92," ",[2]Общая!L92)</f>
        <v>Елычев Алексей Боричсович 
Инжен6ер по гарантийному обслуживанию 3</v>
      </c>
      <c r="E103" s="7" t="str">
        <f>[2]Общая!M92</f>
        <v>первичная</v>
      </c>
      <c r="F103" s="7" t="str">
        <f>[2]Общая!R92</f>
        <v>II  до 1000 В</v>
      </c>
      <c r="G103" s="7" t="str">
        <f>[2]Общая!N92</f>
        <v>административно-технический персонал, не учавствующий в организации работ в электроустановках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«Группа Теплолюкс»</v>
      </c>
      <c r="D104" s="6" t="str">
        <f>CONCATENATE([2]Общая!G93," ",[2]Общая!H93," ",[2]Общая!I93," 
", [2]Общая!K93," ",[2]Общая!L93)</f>
        <v>Мартынов Сергей Николаевич 
Руководитель направления проектных продаж 1</v>
      </c>
      <c r="E104" s="7" t="str">
        <f>[2]Общая!M93</f>
        <v>первичная</v>
      </c>
      <c r="F104" s="7" t="str">
        <f>[2]Общая!R93</f>
        <v>II  до 1000 В</v>
      </c>
      <c r="G104" s="7" t="str">
        <f>[2]Общая!N93</f>
        <v>административно-технический персонал, не учавствующий в организации работ в электроустановках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«Группа Теплолюкс»</v>
      </c>
      <c r="D105" s="6" t="str">
        <f>CONCATENATE([2]Общая!G94," ",[2]Общая!H94," ",[2]Общая!I94," 
", [2]Общая!K94," ",[2]Общая!L94)</f>
        <v>Архипов Константин Владимирович 
Руководитель отдела 1</v>
      </c>
      <c r="E105" s="7" t="str">
        <f>[2]Общая!M94</f>
        <v>первичная</v>
      </c>
      <c r="F105" s="7" t="str">
        <f>[2]Общая!R94</f>
        <v>II  до 1000 В</v>
      </c>
      <c r="G105" s="7" t="str">
        <f>[2]Общая!N94</f>
        <v>административно-технический персонал, не учавствующий в организации работ в электроустановках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ИП Барков Данила Сергеевич</v>
      </c>
      <c r="D106" s="6" t="str">
        <f>CONCATENATE([2]Общая!G95," ",[2]Общая!H95," ",[2]Общая!I95," 
", [2]Общая!K95," ",[2]Общая!L95)</f>
        <v xml:space="preserve">Герасимчук Алексей Александрович 
Дежурный слесарь-сантехник  13 лет </v>
      </c>
      <c r="E106" s="7" t="str">
        <f>[2]Общая!M95</f>
        <v>очередная</v>
      </c>
      <c r="F106" s="7"/>
      <c r="G106" s="7" t="str">
        <f>[2]Общая!N95</f>
        <v>оперативно-ремонтный персонал</v>
      </c>
      <c r="H106" s="15" t="str">
        <f>[2]Общая!S95</f>
        <v>ПТЭТЭ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"Каштановая роща"</v>
      </c>
      <c r="D107" s="6" t="str">
        <f>CONCATENATE([2]Общая!G96," ",[2]Общая!H96," ",[2]Общая!I96," 
", [2]Общая!K96," ",[2]Общая!L96)</f>
        <v>Якушев Валерий Юрьевич 
Дежурный электрик 11 лет</v>
      </c>
      <c r="E107" s="7" t="str">
        <f>[2]Общая!M96</f>
        <v>очередная</v>
      </c>
      <c r="F107" s="7" t="str">
        <f>[2]Общая!R96</f>
        <v>III до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"Каштановая роща"</v>
      </c>
      <c r="D108" s="6" t="str">
        <f>CONCATENATE([2]Общая!G97," ",[2]Общая!H97," ",[2]Общая!I97," 
", [2]Общая!K97," ",[2]Общая!L97)</f>
        <v>Орлов Алексей Вадимович 
Дежурный электрик 3 года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"Каштановая роща"</v>
      </c>
      <c r="D109" s="6" t="str">
        <f>CONCATENATE([2]Общая!G98," ",[2]Общая!H98," ",[2]Общая!I98," 
", [2]Общая!K98," ",[2]Общая!L98)</f>
        <v>Дворянский Игорь Павлович 
Инженер-энергетик 3 года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"Каштановая роща"</v>
      </c>
      <c r="D110" s="6" t="str">
        <f>CONCATENATE([2]Общая!G99," ",[2]Общая!H99," ",[2]Общая!I99," 
", [2]Общая!K99," ",[2]Общая!L99)</f>
        <v>Комаров Александр Петрович 
Инженер-теплотехник 10 лет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"Монитор Логистик"</v>
      </c>
      <c r="D111" s="6" t="str">
        <f>CONCATENATE([2]Общая!G100," ",[2]Общая!H100," ",[2]Общая!I100," 
", [2]Общая!K100," ",[2]Общая!L100)</f>
        <v>Сницар  Евгений  Владимирович 
Генеральный директор 1 год</v>
      </c>
      <c r="E111" s="7" t="str">
        <f>[2]Общая!M100</f>
        <v xml:space="preserve">первичная </v>
      </c>
      <c r="F111" s="7" t="str">
        <f>[2]Общая!R100</f>
        <v xml:space="preserve"> II до и выше 1000В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"Монитор Логистик"</v>
      </c>
      <c r="D112" s="6" t="str">
        <f>CONCATENATE([2]Общая!G101," ",[2]Общая!H101," ",[2]Общая!I101," 
", [2]Общая!K101," ",[2]Общая!L101)</f>
        <v>Терехин Алексей Александрович 
Механик по обслуживанию и ремонту складской техники и оборудования 1 год</v>
      </c>
      <c r="E112" s="7" t="str">
        <f>[2]Общая!M101</f>
        <v xml:space="preserve">первичная </v>
      </c>
      <c r="F112" s="7" t="str">
        <f>[2]Общая!R101</f>
        <v xml:space="preserve"> II до 1000В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АТП №6</v>
      </c>
      <c r="D113" s="6" t="str">
        <f>CONCATENATE([2]Общая!G102," ",[2]Общая!H102," ",[2]Общая!I102," 
", [2]Общая!K102," ",[2]Общая!L102)</f>
        <v>Анисимов Кирилл Алексеевич 
Инженер по эксплуатации теплотехнического оборудования 1 месяц</v>
      </c>
      <c r="E113" s="7" t="str">
        <f>[2]Общая!M102</f>
        <v>первичная</v>
      </c>
      <c r="F113" s="7"/>
      <c r="G113" s="7" t="str">
        <f>[2]Общая!N102</f>
        <v>административно-технический персонал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«Компаунт»</v>
      </c>
      <c r="D114" s="6" t="str">
        <f>CONCATENATE([2]Общая!G103," ",[2]Общая!H103," ",[2]Общая!I103," 
", [2]Общая!K103," ",[2]Общая!L103)</f>
        <v>Гонтаренко  Александр Сергеевич 
Специалист по охране труда 8 лет.</v>
      </c>
      <c r="E114" s="7" t="str">
        <f>[2]Общая!M103</f>
        <v>очередная</v>
      </c>
      <c r="F114" s="7" t="str">
        <f>[2]Общая!R103</f>
        <v>IV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«ТУРБОТЕХСЕРВИС»</v>
      </c>
      <c r="D115" s="6" t="str">
        <f>CONCATENATE([2]Общая!G104," ",[2]Общая!H104," ",[2]Общая!I104," 
", [2]Общая!K104," ",[2]Общая!L104)</f>
        <v>Мазило Максим Сергеевич 
Сварщик  2 месяца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электротехнологический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"Развитие городского хозяйства"</v>
      </c>
      <c r="D116" s="6" t="str">
        <f>CONCATENATE([2]Общая!G105," ",[2]Общая!H105," ",[2]Общая!I105," 
", [2]Общая!K105," ",[2]Общая!L105)</f>
        <v>Рысин Алексей Петрович 
Элнетромонтер по ремонту и обслуживанию электрооборудования 1 месяц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Электротехнический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"Развитие городского хозяйства"</v>
      </c>
      <c r="D117" s="6" t="str">
        <f>CONCATENATE([2]Общая!G106," ",[2]Общая!H106," ",[2]Общая!I106," 
", [2]Общая!K106," ",[2]Общая!L106)</f>
        <v>Бадакин Николай Анатольевич 
Элнетромонтер по ремонту и обслуживанию электрооборудования 1 месяц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Электротехнический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"Развитие городского хозяйства"</v>
      </c>
      <c r="D118" s="6" t="str">
        <f>CONCATENATE([2]Общая!G107," ",[2]Общая!H107," ",[2]Общая!I107," 
", [2]Общая!K107," ",[2]Общая!L107)</f>
        <v>Якушин  Виталий Владимирович 
Элнетромонтер по ремонту и обслуживанию электрооборудования 1 месяц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Электротехнический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"Химпол"</v>
      </c>
      <c r="D119" s="6" t="str">
        <f>CONCATENATE([2]Общая!G108," ",[2]Общая!H108," ",[2]Общая!I108," 
", [2]Общая!K108," ",[2]Общая!L108)</f>
        <v>Фомин   Дмитрий Сергеевич 
начальник котельной-инженер по сетям 8 лет</v>
      </c>
      <c r="E119" s="7" t="str">
        <f>[2]Общая!M108</f>
        <v>очередная</v>
      </c>
      <c r="F119" s="7"/>
      <c r="G119" s="7" t="str">
        <f>[2]Общая!N108</f>
        <v>управленческий персонал и специалисты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ИП Хаустова Татьяна Николаевна</v>
      </c>
      <c r="D120" s="6" t="str">
        <f>CONCATENATE([2]Общая!G109," ",[2]Общая!H109," ",[2]Общая!I109," 
", [2]Общая!K109," ",[2]Общая!L109)</f>
        <v>Чувилов Андрей  Александрович  
Инжеенер 1 месяц</v>
      </c>
      <c r="E120" s="7" t="str">
        <f>[2]Общая!M109</f>
        <v>первичная</v>
      </c>
      <c r="F120" s="7"/>
      <c r="G120" s="7" t="str">
        <f>[2]Общая!N109</f>
        <v xml:space="preserve"> ответственный за исправное состояние и безопасную эксплуатацию тепловых энергоустановок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Управление Росреестра по Московской области</v>
      </c>
      <c r="D121" s="6" t="str">
        <f>CONCATENATE([2]Общая!G110," ",[2]Общая!H110," ",[2]Общая!I110," 
", [2]Общая!K110," ",[2]Общая!L110)</f>
        <v xml:space="preserve">Яковлев Игорь Анатольевич 
начальник отдела материально-технического обеспечения </v>
      </c>
      <c r="E121" s="7" t="str">
        <f>[2]Общая!M110</f>
        <v>очередная</v>
      </c>
      <c r="F121" s="7" t="str">
        <f>[2]Общая!R110</f>
        <v>IV до 1000В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Управление Росреестра по Московской области</v>
      </c>
      <c r="D122" s="6" t="str">
        <f>CONCATENATE([2]Общая!G111," ",[2]Общая!H111," ",[2]Общая!I111," 
", [2]Общая!K111," ",[2]Общая!L111)</f>
        <v xml:space="preserve">Естьков Вадим Олегович 
заместитель начальник отдела материально-технического обеспечения </v>
      </c>
      <c r="E122" s="7" t="str">
        <f>[2]Общая!M111</f>
        <v>очередная</v>
      </c>
      <c r="F122" s="7" t="str">
        <f>[2]Общая!R111</f>
        <v>III до 1000В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МБУ ДО "Спортивная школа олимпийского резерва по баскетоболу"</v>
      </c>
      <c r="D123" s="6" t="str">
        <f>CONCATENATE([2]Общая!G112," ",[2]Общая!H112," ",[2]Общая!I112," 
", [2]Общая!K112," ",[2]Общая!L112)</f>
        <v>Ерин  Алексей Вячеславовтч 
Главный инженер 21 год</v>
      </c>
      <c r="E123" s="7" t="str">
        <f>[2]Общая!M112</f>
        <v>очередная</v>
      </c>
      <c r="F123" s="7"/>
      <c r="G123" s="7" t="str">
        <f>[2]Общая!N112</f>
        <v>Руководящий работник</v>
      </c>
      <c r="H123" s="15" t="str">
        <f>[2]Общая!S112</f>
        <v>ПТЭТЭ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АО "КЕСТО"</v>
      </c>
      <c r="D124" s="6" t="str">
        <f>CONCATENATE([2]Общая!G113," ",[2]Общая!H113," ",[2]Общая!I113," 
", [2]Общая!K113," ",[2]Общая!L113)</f>
        <v>Ахметов Денис  Владимирович 
Директор завода 1 год 1 мес.</v>
      </c>
      <c r="E124" s="7" t="str">
        <f>[2]Общая!M113</f>
        <v>очередная</v>
      </c>
      <c r="F124" s="7" t="str">
        <f>[2]Общая!R113</f>
        <v>IV до и выше 1000 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МАУ ДО  СШ "Авангард"</v>
      </c>
      <c r="D125" s="6" t="str">
        <f>CONCATENATE([2]Общая!G114," ",[2]Общая!H114," ",[2]Общая!I114," 
", [2]Общая!K114," ",[2]Общая!L114)</f>
        <v>Трушин Андрей Валерьевич 
Главный инженер 11</v>
      </c>
      <c r="E125" s="7" t="str">
        <f>[2]Общая!M114</f>
        <v>очередная</v>
      </c>
      <c r="F125" s="7"/>
      <c r="G125" s="7" t="str">
        <f>[2]Общая!N114</f>
        <v>Руководящий работник</v>
      </c>
      <c r="H125" s="15" t="str">
        <f>[2]Общая!S114</f>
        <v>ПТЭТЭ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ООО "ИТП Сервис"</v>
      </c>
      <c r="D126" s="6" t="str">
        <f>CONCATENATE([2]Общая!G115," ",[2]Общая!H115," ",[2]Общая!I115," 
", [2]Общая!K115," ",[2]Общая!L115)</f>
        <v>Чепелев  Вадим Владимирович 
генеральный директор 11 лет</v>
      </c>
      <c r="E126" s="7" t="str">
        <f>[2]Общая!M115</f>
        <v>очередная</v>
      </c>
      <c r="F126" s="7"/>
      <c r="G126" s="7" t="str">
        <f>[2]Общая!N115</f>
        <v>руководящий работник</v>
      </c>
      <c r="H126" s="15" t="str">
        <f>[2]Общая!S115</f>
        <v>ПТЭТЭ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"ИТП Сервис"</v>
      </c>
      <c r="D127" s="6" t="str">
        <f>CONCATENATE([2]Общая!G116," ",[2]Общая!H116," ",[2]Общая!I116," 
", [2]Общая!K116," ",[2]Общая!L116)</f>
        <v>Марищак Варерий  Александрович 
инженер 10 лет</v>
      </c>
      <c r="E127" s="7" t="str">
        <f>[2]Общая!M116</f>
        <v>очередная</v>
      </c>
      <c r="F127" s="7"/>
      <c r="G127" s="7" t="str">
        <f>[2]Общая!N116</f>
        <v>руководящий работник</v>
      </c>
      <c r="H127" s="15" t="str">
        <f>[2]Общая!S116</f>
        <v>ПТЭТЭ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"Молирен"</v>
      </c>
      <c r="D128" s="6" t="str">
        <f>CONCATENATE([2]Общая!G117," ",[2]Общая!H117," ",[2]Общая!I117," 
", [2]Общая!K117," ",[2]Общая!L117)</f>
        <v>Жуков Алексей  Сергеевич 
Инженер по контрольно-измерительным приборам и автоматике  1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АО"Фирма"Союз-01"</v>
      </c>
      <c r="D129" s="6" t="str">
        <f>CONCATENATE([2]Общая!G118," ",[2]Общая!H118," ",[2]Общая!I118," 
", [2]Общая!K118," ",[2]Общая!L118)</f>
        <v xml:space="preserve">Ланцов  Евгений Сергеевич 
Главный энергетик  1.5 года </v>
      </c>
      <c r="E129" s="7" t="str">
        <f>[2]Общая!M118</f>
        <v>внеочередная</v>
      </c>
      <c r="F129" s="7" t="str">
        <f>[2]Общая!R118</f>
        <v>IV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"Дубненский завод коммутационной техники"</v>
      </c>
      <c r="D130" s="6" t="str">
        <f>CONCATENATE([2]Общая!G119," ",[2]Общая!H119," ",[2]Общая!I119," 
", [2]Общая!K119," ",[2]Общая!L119)</f>
        <v>Макаренко Юрий Сергеевич 
инженер-электрик 1 мес</v>
      </c>
      <c r="E130" s="7" t="str">
        <f>[2]Общая!M119</f>
        <v>очередная</v>
      </c>
      <c r="F130" s="7" t="str">
        <f>[2]Общая!R119</f>
        <v>V до и выше 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филиал ООО "УРАЛХИМ-ТРАНС" в г.Воскресенске</v>
      </c>
      <c r="D131" s="6" t="str">
        <f>CONCATENATE([2]Общая!G120," ",[2]Общая!H120," ",[2]Общая!I120," 
", [2]Общая!K120," ",[2]Общая!L120)</f>
        <v>Бабочкин Алексей  Владиславович 
Главный инженер 13 лет 1 мес</v>
      </c>
      <c r="E131" s="7" t="str">
        <f>[2]Общая!M120</f>
        <v>очередная</v>
      </c>
      <c r="F131" s="7"/>
      <c r="G131" s="7" t="str">
        <f>[2]Общая!N120</f>
        <v>руководящий работник</v>
      </c>
      <c r="H131" s="15" t="str">
        <f>[2]Общая!S120</f>
        <v>ПТЭТЭ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филиал ООО "УРАЛХИМ-ТРАНС" в г.Воскресенске</v>
      </c>
      <c r="D132" s="6" t="str">
        <f>CONCATENATE([2]Общая!G121," ",[2]Общая!H121," ",[2]Общая!I121," 
", [2]Общая!K121," ",[2]Общая!L121)</f>
        <v>Белова Наталья Николаевна 
инженер-технолог 1 г 10 мес</v>
      </c>
      <c r="E132" s="7" t="str">
        <f>[2]Общая!M121</f>
        <v>очередная</v>
      </c>
      <c r="F132" s="7"/>
      <c r="G132" s="7" t="str">
        <f>[2]Общая!N121</f>
        <v xml:space="preserve">специалист </v>
      </c>
      <c r="H132" s="15" t="str">
        <f>[2]Общая!S121</f>
        <v>ПТЭТЭ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филиал ООО "УРАЛХИМ-ТРАНС" в г.Воскресенске</v>
      </c>
      <c r="D133" s="6" t="str">
        <f>CONCATENATE([2]Общая!G122," ",[2]Общая!H122," ",[2]Общая!I122," 
", [2]Общая!K122," ",[2]Общая!L122)</f>
        <v>Сазонов Алексей  Викторович 
инженер по вагонному хозяйству 4 г  2 мес</v>
      </c>
      <c r="E133" s="7" t="str">
        <f>[2]Общая!M122</f>
        <v>очередная</v>
      </c>
      <c r="F133" s="7"/>
      <c r="G133" s="7" t="str">
        <f>[2]Общая!N122</f>
        <v>руководитель структурного подразделения</v>
      </c>
      <c r="H133" s="15" t="str">
        <f>[2]Общая!S122</f>
        <v>ПТЭТЭ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филиал ООО "УРАЛХИМ-ТРАНС" в г.Воскресенске</v>
      </c>
      <c r="D134" s="6" t="str">
        <f>CONCATENATE([2]Общая!G123," ",[2]Общая!H123," ",[2]Общая!I123," 
", [2]Общая!K123," ",[2]Общая!L123)</f>
        <v>Степанов Алексей  Сергеевич 
Начальник участка 2 г.</v>
      </c>
      <c r="E134" s="7" t="str">
        <f>[2]Общая!M123</f>
        <v>очередная</v>
      </c>
      <c r="F134" s="7"/>
      <c r="G134" s="7" t="str">
        <f>[2]Общая!N123</f>
        <v>руководитель структурного подразделения</v>
      </c>
      <c r="H134" s="15" t="str">
        <f>[2]Общая!S123</f>
        <v>ПТЭТЭ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филиал ООО "УРАЛХИМ-ТРАНС" в г.Воскресенске</v>
      </c>
      <c r="D135" s="6" t="str">
        <f>CONCATENATE([2]Общая!G124," ",[2]Общая!H124," ",[2]Общая!I124," 
", [2]Общая!K124," ",[2]Общая!L124)</f>
        <v>Грачев  Михаил Александрович 
Ведущий специалист по охране труда 3 г 5 мес</v>
      </c>
      <c r="E135" s="7" t="str">
        <f>[2]Общая!M124</f>
        <v>очередная</v>
      </c>
      <c r="F135" s="7"/>
      <c r="G135" s="7" t="str">
        <f>[2]Общая!N124</f>
        <v>специалист</v>
      </c>
      <c r="H135" s="15" t="str">
        <f>[2]Общая!S124</f>
        <v>ПТЭТЭ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"МКР Дружба-Юг"</v>
      </c>
      <c r="D136" s="6" t="str">
        <f>CONCATENATE([2]Общая!G125," ",[2]Общая!H125," ",[2]Общая!I125," 
", [2]Общая!K125," ",[2]Общая!L125)</f>
        <v>Эрматов Тимур Рустамович 
электромонтер 3</v>
      </c>
      <c r="E136" s="7" t="str">
        <f>[2]Общая!M125</f>
        <v>первичная</v>
      </c>
      <c r="F136" s="7" t="str">
        <f>[2]Общая!R125</f>
        <v>II до 1000В</v>
      </c>
      <c r="G136" s="7" t="str">
        <f>[2]Общая!N125</f>
        <v>ремонтный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"КДМ Лоджистик"</v>
      </c>
      <c r="D137" s="6" t="str">
        <f>CONCATENATE([2]Общая!G126," ",[2]Общая!H126," ",[2]Общая!I126," 
", [2]Общая!K126," ",[2]Общая!L126)</f>
        <v>Ли-й-лу Александр Степанович 
инженер энергетик 34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"Арнег"</v>
      </c>
      <c r="D138" s="6" t="str">
        <f>CONCATENATE([2]Общая!G127," ",[2]Общая!H127," ",[2]Общая!I127," 
", [2]Общая!K127," ",[2]Общая!L127)</f>
        <v>Попов Александр Александрович 
Руководитель службы сервисного обслуживания 2 года</v>
      </c>
      <c r="E138" s="7" t="str">
        <f>[2]Общая!M127</f>
        <v>очередная</v>
      </c>
      <c r="F138" s="7" t="str">
        <f>[2]Общая!R127</f>
        <v>III гр. 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"Арнег"</v>
      </c>
      <c r="D139" s="6" t="str">
        <f>CONCATENATE([2]Общая!G128," ",[2]Общая!H128," ",[2]Общая!I128," 
", [2]Общая!K128," ",[2]Общая!L128)</f>
        <v>Некрашевич Владимир Георгиевич 
Инженер по шеф-монтажу 6 мес.</v>
      </c>
      <c r="E139" s="7" t="str">
        <f>[2]Общая!M128</f>
        <v>первичная</v>
      </c>
      <c r="F139" s="7" t="str">
        <f>[2]Общая!R128</f>
        <v>II гр.  до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"Арнег"</v>
      </c>
      <c r="D140" s="6" t="str">
        <f>CONCATENATE([2]Общая!G129," ",[2]Общая!H129," ",[2]Общая!I129," 
", [2]Общая!K129," ",[2]Общая!L129)</f>
        <v>Заришняк Ярослав Владимирович 
Заместитель руководителя службы сервисного обслуживания 2 года</v>
      </c>
      <c r="E140" s="7" t="str">
        <f>[2]Общая!M129</f>
        <v>очередная</v>
      </c>
      <c r="F140" s="7" t="str">
        <f>[2]Общая!R129</f>
        <v>III гр. 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АО "Квенбергер"</v>
      </c>
      <c r="D141" s="6" t="str">
        <f>CONCATENATE([2]Общая!G130," ",[2]Общая!H130," ",[2]Общая!I130," 
", [2]Общая!K130," ",[2]Общая!L130)</f>
        <v>Апакин Николай Анатольевич 
Водитель погрузчика 3 лет</v>
      </c>
      <c r="E141" s="7" t="str">
        <f>[2]Общая!M130</f>
        <v>первичная</v>
      </c>
      <c r="F141" s="7" t="str">
        <f>[2]Общая!R130</f>
        <v>II до 1000 В</v>
      </c>
      <c r="G141" s="7" t="str">
        <f>[2]Общая!N130</f>
        <v>вспомогатльный персовнал</v>
      </c>
      <c r="H141" s="15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"РВБ"</v>
      </c>
      <c r="D142" s="6" t="str">
        <f>CONCATENATE([2]Общая!G131," ",[2]Общая!H131," ",[2]Общая!I131," 
", [2]Общая!K131," ",[2]Общая!L131)</f>
        <v>Гальцов Сергей Владимирович 
Заместитель главного инженера 1 месяц</v>
      </c>
      <c r="E142" s="7" t="str">
        <f>[2]Общая!M131</f>
        <v>внеочередная</v>
      </c>
      <c r="F142" s="7" t="str">
        <f>[2]Общая!R131</f>
        <v>V до и выше 1000В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«УК «Магазин на Рождественской»</v>
      </c>
      <c r="D143" s="6" t="str">
        <f>CONCATENATE([2]Общая!G132," ",[2]Общая!H132," ",[2]Общая!I132," 
", [2]Общая!K132," ",[2]Общая!L132)</f>
        <v>Стрельников Владимир Васильевич 
электромонтер 7 лет</v>
      </c>
      <c r="E143" s="7" t="str">
        <f>[2]Общая!M132</f>
        <v>очередная</v>
      </c>
      <c r="F143" s="7" t="str">
        <f>[2]Общая!R132</f>
        <v>III до1000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"Подольское ППЖТ"</v>
      </c>
      <c r="D144" s="6" t="str">
        <f>CONCATENATE([2]Общая!G133," ",[2]Общая!H133," ",[2]Общая!I133," 
", [2]Общая!K133," ",[2]Общая!L133)</f>
        <v>Крючков Владимир Михайлович 
главный энергетик 16</v>
      </c>
      <c r="E144" s="7" t="str">
        <f>[2]Общая!M133</f>
        <v>очередная</v>
      </c>
      <c r="F144" s="7"/>
      <c r="G144" s="7" t="str">
        <f>[2]Общая!N133</f>
        <v>административно-технический персонал</v>
      </c>
      <c r="H144" s="15" t="str">
        <f>[2]Общая!S133</f>
        <v>ПТЭТЭ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"РБК"</v>
      </c>
      <c r="D145" s="6" t="str">
        <f>CONCATENATE([2]Общая!G134," ",[2]Общая!H134," ",[2]Общая!I134," 
", [2]Общая!K134," ",[2]Общая!L134)</f>
        <v>Ендовицкий  Дмитрий  Викторович 
Специалист технического обеспечения 13 лет</v>
      </c>
      <c r="E145" s="7" t="str">
        <f>[2]Общая!M134</f>
        <v>очередная</v>
      </c>
      <c r="F145" s="7" t="str">
        <f>[2]Общая!R134</f>
        <v>III до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ООО "РБК"</v>
      </c>
      <c r="D146" s="6" t="str">
        <f>CONCATENATE([2]Общая!G135," ",[2]Общая!H135," ",[2]Общая!I135," 
", [2]Общая!K135," ",[2]Общая!L135)</f>
        <v>Иванов Сергей Игоревич 
Мастер-механик 9 лет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оперативно-ремонтный персонал</v>
      </c>
      <c r="H146" s="15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"РБК"</v>
      </c>
      <c r="D147" s="6" t="str">
        <f>CONCATENATE([2]Общая!G136," ",[2]Общая!H136," ",[2]Общая!I136," 
", [2]Общая!K136," ",[2]Общая!L136)</f>
        <v>Медведев Алексей Андреевич 
Механик-наладчик (сменный) 7 лет</v>
      </c>
      <c r="E147" s="7" t="str">
        <f>[2]Общая!M136</f>
        <v>очередная</v>
      </c>
      <c r="F147" s="7" t="str">
        <f>[2]Общая!R136</f>
        <v>III до 1000 В</v>
      </c>
      <c r="G147" s="7" t="str">
        <f>[2]Общая!N136</f>
        <v>оперативно-ремонтный персонал</v>
      </c>
      <c r="H147" s="15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"РБК"</v>
      </c>
      <c r="D148" s="6" t="str">
        <f>CONCATENATE([2]Общая!G137," ",[2]Общая!H137," ",[2]Общая!I137," 
", [2]Общая!K137," ",[2]Общая!L137)</f>
        <v>Молодцов Максим Сергеевич 
Механик-наладчик (сменный) 3 года</v>
      </c>
      <c r="E148" s="7" t="str">
        <f>[2]Общая!M137</f>
        <v>очередная</v>
      </c>
      <c r="F148" s="7" t="str">
        <f>[2]Общая!R137</f>
        <v>III до 1000 В</v>
      </c>
      <c r="G148" s="7" t="str">
        <f>[2]Общая!N137</f>
        <v>оперативно-ремонтный персонал</v>
      </c>
      <c r="H148" s="15" t="str">
        <f>[2]Общая!S137</f>
        <v>ПТЭЭСиС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АНОО «Алексиевсая гимназия»</v>
      </c>
      <c r="D149" s="6" t="str">
        <f>CONCATENATE([2]Общая!G138," ",[2]Общая!H138," ",[2]Общая!I138," 
", [2]Общая!K138," ",[2]Общая!L138)</f>
        <v>Лыгина Анна Викторовна 
Директор 13 лет</v>
      </c>
      <c r="E149" s="7" t="str">
        <f>[2]Общая!M138</f>
        <v>внеочередная</v>
      </c>
      <c r="F149" s="7" t="str">
        <f>[2]Общая!R138</f>
        <v>IV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АНОО «Алексиевсая гимназия»</v>
      </c>
      <c r="D150" s="6" t="str">
        <f>CONCATENATE([2]Общая!G139," ",[2]Общая!H139," ",[2]Общая!I139," 
", [2]Общая!K139," ",[2]Общая!L139)</f>
        <v>Тулупова  Елена  Владимировна 
Зам.директора по безопасности 3 месяца</v>
      </c>
      <c r="E150" s="7" t="str">
        <f>[2]Общая!M139</f>
        <v>внеочередная</v>
      </c>
      <c r="F150" s="7" t="str">
        <f>[2]Общая!R139</f>
        <v>IV до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ТПК "Техника Транспорта"</v>
      </c>
      <c r="D151" s="6" t="str">
        <f>CONCATENATE([2]Общая!G140," ",[2]Общая!H140," ",[2]Общая!I140," 
", [2]Общая!K140," ",[2]Общая!L140)</f>
        <v>Кондрашов Сергей Александрович 
Начальник отдела электрооборудования 6 лет</v>
      </c>
      <c r="E151" s="7" t="str">
        <f>[2]Общая!M140</f>
        <v>внеочередная</v>
      </c>
      <c r="F151" s="7" t="str">
        <f>[2]Общая!R140</f>
        <v>V до и выше 1000В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ТПК "Техника Транспорта"</v>
      </c>
      <c r="D152" s="6" t="str">
        <f>CONCATENATE([2]Общая!G141," ",[2]Общая!H141," ",[2]Общая!I141," 
", [2]Общая!K141," ",[2]Общая!L141)</f>
        <v>Авдеев Дмитрий Николаевич 
инженер-электроник 10 лет</v>
      </c>
      <c r="E152" s="7" t="str">
        <f>[2]Общая!M141</f>
        <v>очередная</v>
      </c>
      <c r="F152" s="7" t="str">
        <f>[2]Общая!R141</f>
        <v>V до и выше 1000В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ООО ТПК "Техника Транспорта"</v>
      </c>
      <c r="D153" s="6" t="str">
        <f>CONCATENATE([2]Общая!G142," ",[2]Общая!H142," ",[2]Общая!I142," 
", [2]Общая!K142," ",[2]Общая!L142)</f>
        <v>Кондрашов Александр Сергеевич 
инженер-электроник 3 года</v>
      </c>
      <c r="E153" s="7" t="str">
        <f>[2]Общая!M142</f>
        <v>внеочередная</v>
      </c>
      <c r="F153" s="7" t="str">
        <f>[2]Общая!R142</f>
        <v>V до и выше 1000В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ООО "МПЗ Мясницкий ряд"</v>
      </c>
      <c r="D154" s="6" t="str">
        <f>CONCATENATE([2]Общая!G143," ",[2]Общая!H143," ",[2]Общая!I143," 
", [2]Общая!K143," ",[2]Общая!L143)</f>
        <v>Помещиков  Михаил Александрович 
главный энергетик 1 мес.</v>
      </c>
      <c r="E154" s="7" t="str">
        <f>[2]Общая!M143</f>
        <v>внеочередная</v>
      </c>
      <c r="F154" s="7" t="str">
        <f>[2]Общая!R143</f>
        <v>V до и выше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ООО "МПЗ Мясницкий ряд"</v>
      </c>
      <c r="D155" s="6" t="str">
        <f>CONCATENATE([2]Общая!G144," ",[2]Общая!H144," ",[2]Общая!I144," 
", [2]Общая!K144," ",[2]Общая!L144)</f>
        <v>Бонко  Роман Владимирович 
инженер-энергетик 1 год</v>
      </c>
      <c r="E155" s="7" t="str">
        <f>[2]Общая!M144</f>
        <v>внеочередная</v>
      </c>
      <c r="F155" s="7" t="str">
        <f>[2]Общая!R144</f>
        <v>V до и выше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"Солнечный город"</v>
      </c>
      <c r="D156" s="6" t="str">
        <f>CONCATENATE([2]Общая!G145," ",[2]Общая!H145," ",[2]Общая!I145," 
", [2]Общая!K145," ",[2]Общая!L145)</f>
        <v>Москвитин Евгений Викторович 
резчик 6 лет</v>
      </c>
      <c r="E156" s="7" t="str">
        <f>[2]Общая!M145</f>
        <v>первичная</v>
      </c>
      <c r="F156" s="7" t="str">
        <f>[2]Общая!R145</f>
        <v>II гр до 1000 В</v>
      </c>
      <c r="G156" s="7" t="str">
        <f>[2]Общая!N145</f>
        <v>электротехнологический персонал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"Солнечный город"</v>
      </c>
      <c r="D157" s="6" t="str">
        <f>CONCATENATE([2]Общая!G146," ",[2]Общая!H146," ",[2]Общая!I146," 
", [2]Общая!K146," ",[2]Общая!L146)</f>
        <v>Ширин Михаил Валерьевич 
мастер 1 г</v>
      </c>
      <c r="E157" s="7" t="str">
        <f>[2]Общая!M146</f>
        <v>первичная</v>
      </c>
      <c r="F157" s="7" t="str">
        <f>[2]Общая!R146</f>
        <v>II гр до 1000 В</v>
      </c>
      <c r="G157" s="7" t="str">
        <f>[2]Общая!N146</f>
        <v>электротехнологический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«Корпорация развития Московской области»</v>
      </c>
      <c r="D158" s="6" t="str">
        <f>CONCATENATE([2]Общая!G147," ",[2]Общая!H147," ",[2]Общая!I147," 
", [2]Общая!K147," ",[2]Общая!L147)</f>
        <v>Матвеев  Андрей Александрович 
Мастер 1 год 4 мес.</v>
      </c>
      <c r="E158" s="7" t="str">
        <f>[2]Общая!M147</f>
        <v>внеочередная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персонал, с правами оперативно-ремонтного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"БГ-Граспойнтнер"</v>
      </c>
      <c r="D159" s="6" t="str">
        <f>CONCATENATE([2]Общая!G148," ",[2]Общая!H148," ",[2]Общая!I148," 
", [2]Общая!K148," ",[2]Общая!L148)</f>
        <v>Абрамов Евгений Николаевич 
инженер-энергетик 2 года 10 мес</v>
      </c>
      <c r="E159" s="7" t="str">
        <f>[2]Общая!M148</f>
        <v>очередная</v>
      </c>
      <c r="F159" s="7" t="str">
        <f>[2]Общая!R148</f>
        <v xml:space="preserve">V гр. до и выше 1000 В     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ООО "Теремъ"</v>
      </c>
      <c r="D160" s="6" t="str">
        <f>CONCATENATE([2]Общая!G149," ",[2]Общая!H149," ",[2]Общая!I149," 
", [2]Общая!K149," ",[2]Общая!L149)</f>
        <v>Какорин Илья Александро-вич 
заместитель директора по продажам 1 год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"Теремъ"</v>
      </c>
      <c r="D161" s="6" t="str">
        <f>CONCATENATE([2]Общая!G150," ",[2]Общая!H150," ",[2]Общая!I150," 
", [2]Общая!K150," ",[2]Общая!L150)</f>
        <v>Иванов Николай Олегович 
менеджер по продажам 1 год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административно-технический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 xml:space="preserve">ГУП МО "МосОблВодоканал" </v>
      </c>
      <c r="D162" s="6" t="str">
        <f>CONCATENATE([2]Общая!G151," ",[2]Общая!H151," ",[2]Общая!I151," 
", [2]Общая!K151," ",[2]Общая!L151)</f>
        <v>Теляков Алексей Евгеньевич 
главный энергетик филиала ГУП МО  "МособлВодоканал" "Павлово- Посадские коммунальные системы" 48 мес.</v>
      </c>
      <c r="E162" s="7" t="str">
        <f>[2]Общая!M151</f>
        <v>очередная</v>
      </c>
      <c r="F162" s="7" t="str">
        <f>[2]Общая!R151</f>
        <v>V гр. до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ФГБНУ "ФИЦ оригинальных и перспективных и
биомедицинских и фармацевтических технологий"</v>
      </c>
      <c r="D163" s="6" t="str">
        <f>CONCATENATE([2]Общая!G152," ",[2]Общая!H152," ",[2]Общая!I152," 
", [2]Общая!K152," ",[2]Общая!L152)</f>
        <v>Кашкаров Василий Леонидович 
Главный инженер 2 года</v>
      </c>
      <c r="E163" s="7" t="str">
        <f>[2]Общая!M152</f>
        <v>очередная</v>
      </c>
      <c r="F163" s="7"/>
      <c r="G163" s="7" t="str">
        <f>[2]Общая!N152</f>
        <v>управленческий персонал</v>
      </c>
      <c r="H163" s="15" t="str">
        <f>[2]Общая!S152</f>
        <v>ПТЭТЭ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ФГБНУ "ФИЦ оригинальных и перспективных и
биомедицинских и фармацевтических технологий"</v>
      </c>
      <c r="D164" s="6" t="str">
        <f>CONCATENATE([2]Общая!G153," ",[2]Общая!H153," ",[2]Общая!I153," 
", [2]Общая!K153," ",[2]Общая!L153)</f>
        <v>Ибе Андрей Иванович 
Заместитель главного инженера 1 год</v>
      </c>
      <c r="E164" s="7" t="str">
        <f>[2]Общая!M153</f>
        <v>первичная</v>
      </c>
      <c r="F164" s="7"/>
      <c r="G164" s="7" t="str">
        <f>[2]Общая!N153</f>
        <v>управленческий персонал</v>
      </c>
      <c r="H164" s="15" t="str">
        <f>[2]Общая!S153</f>
        <v>ПТЭТЭ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 xml:space="preserve">ООО "ВР-Ресурс" </v>
      </c>
      <c r="D165" s="6" t="str">
        <f>CONCATENATE([2]Общая!G154," ",[2]Общая!H154," ",[2]Общая!I154," 
", [2]Общая!K154," ",[2]Общая!L154)</f>
        <v>Наташкин Михаил Васильевич 
Начальник службы эксплуатации-главный инженер 7 мес.</v>
      </c>
      <c r="E165" s="7" t="str">
        <f>[2]Общая!M154</f>
        <v>первичная</v>
      </c>
      <c r="F165" s="7" t="str">
        <f>[2]Общая!R154</f>
        <v>IV до и выше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"Одинццовский Технопарк"</v>
      </c>
      <c r="D166" s="6" t="str">
        <f>CONCATENATE([2]Общая!G155," ",[2]Общая!H155," ",[2]Общая!I155," 
", [2]Общая!K155," ",[2]Общая!L155)</f>
        <v>Шмелев Николай  Иванович 
электромонтер 3 мес</v>
      </c>
      <c r="E166" s="7" t="str">
        <f>[2]Общая!M155</f>
        <v>внеочередная</v>
      </c>
      <c r="F166" s="7" t="str">
        <f>[2]Общая!R155</f>
        <v>III до и выше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Акционерное общество «Куриное Царство» Филиал «Петелинская птицефабрика»</v>
      </c>
      <c r="D167" s="6" t="str">
        <f>CONCATENATE([2]Общая!G156," ",[2]Общая!H156," ",[2]Общая!I156," 
", [2]Общая!K156," ",[2]Общая!L156)</f>
        <v>Ларин Сергей Сергеевич 
Инженер по контрольно-измерительным приборам и автоматики 3 мес.</v>
      </c>
      <c r="E167" s="7" t="str">
        <f>[2]Общая!M156</f>
        <v>внеочередная</v>
      </c>
      <c r="F167" s="7" t="str">
        <f>[2]Общая!R156</f>
        <v xml:space="preserve">
IV до 1000 В</v>
      </c>
      <c r="G167" s="7" t="str">
        <f>[2]Общая!N156</f>
        <v>административно-технический персонал, с правами оперативно-ремонтного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Акционерное общество «Куриное Царство» Филиал «Петелинская птицефабрика»</v>
      </c>
      <c r="D168" s="6" t="str">
        <f>CONCATENATE([2]Общая!G157," ",[2]Общая!H157," ",[2]Общая!I157," 
", [2]Общая!K157," ",[2]Общая!L157)</f>
        <v>Багарадников Максим  Владимирович 
Инженер-энергетик 1 мес.</v>
      </c>
      <c r="E168" s="7" t="str">
        <f>[2]Общая!M157</f>
        <v>внеочередная</v>
      </c>
      <c r="F168" s="7" t="str">
        <f>[2]Общая!R157</f>
        <v>IV до 1000 В</v>
      </c>
      <c r="G168" s="7" t="str">
        <f>[2]Общая!N157</f>
        <v>административно-технический персонал, с правами оперативно-ремонтного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Акционерное общество «Куриное Царство» Филиал «Петелинская птицефабрика»</v>
      </c>
      <c r="D169" s="6" t="str">
        <f>CONCATENATE([2]Общая!G158," ",[2]Общая!H158," ",[2]Общая!I158," 
", [2]Общая!K158," ",[2]Общая!L158)</f>
        <v>Лепешев  Алексей Алексеевич 
Инженер-механик 5 мес.</v>
      </c>
      <c r="E169" s="7" t="str">
        <f>[2]Общая!M158</f>
        <v>внеочередная</v>
      </c>
      <c r="F169" s="7" t="str">
        <f>[2]Общая!R158</f>
        <v>III до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АО «ОМЗ НИИХИММАШ»</v>
      </c>
      <c r="D170" s="6" t="str">
        <f>CONCATENATE([2]Общая!G159," ",[2]Общая!H159," ",[2]Общая!I159," 
", [2]Общая!K159," ",[2]Общая!L159)</f>
        <v>Ширинкин  Евгений Сергеевич 
Заместитель начальника цеха 1,5 года</v>
      </c>
      <c r="E170" s="7" t="str">
        <f>[2]Общая!M159</f>
        <v>очередная</v>
      </c>
      <c r="F170" s="7" t="str">
        <f>[2]Общая!R159</f>
        <v>II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«ЭКОЛАЙН-ИНФОРМ»</v>
      </c>
      <c r="D171" s="6" t="str">
        <f>CONCATENATE([2]Общая!G160," ",[2]Общая!H160," ",[2]Общая!I160," 
", [2]Общая!K160," ",[2]Общая!L160)</f>
        <v>Орлов Иван  Александрович 
Инженер 1 год</v>
      </c>
      <c r="E171" s="7" t="str">
        <f>[2]Общая!M160</f>
        <v>первичная</v>
      </c>
      <c r="F171" s="7" t="str">
        <f>[2]Общая!R160</f>
        <v>II группа до 1000В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«ЭКОЛАЙН-ИНФОРМ»</v>
      </c>
      <c r="D172" s="6" t="str">
        <f>CONCATENATE([2]Общая!G161," ",[2]Общая!H161," ",[2]Общая!I161," 
", [2]Общая!K161," ",[2]Общая!L161)</f>
        <v>Топоров Александр Михайлович 
Руководитель проекта 2 года</v>
      </c>
      <c r="E172" s="7" t="str">
        <f>[2]Общая!M161</f>
        <v>первичная</v>
      </c>
      <c r="F172" s="7" t="str">
        <f>[2]Общая!R161</f>
        <v>II группа до 1000В</v>
      </c>
      <c r="G172" s="7" t="str">
        <f>[2]Общая!N161</f>
        <v>оперативно-ремонтный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"СОКОЛИНАЯ ОХОТА"</v>
      </c>
      <c r="D173" s="6" t="str">
        <f>CONCATENATE([2]Общая!G162," ",[2]Общая!H162," ",[2]Общая!I162," 
", [2]Общая!K162," ",[2]Общая!L162)</f>
        <v>Фокин Сергей Викторович 
Главный инженер 5 мес.</v>
      </c>
      <c r="E173" s="7" t="str">
        <f>[2]Общая!M162</f>
        <v>очередная</v>
      </c>
      <c r="F173" s="7"/>
      <c r="G173" s="7" t="str">
        <f>[2]Общая!N162</f>
        <v>руководящий работник</v>
      </c>
      <c r="H173" s="15" t="str">
        <f>[2]Общая!S162</f>
        <v>ПТЭТЭ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"СОКОЛИНАЯ ОХОТА"</v>
      </c>
      <c r="D174" s="6" t="str">
        <f>CONCATENATE([2]Общая!G163," ",[2]Общая!H163," ",[2]Общая!I163," 
", [2]Общая!K163," ",[2]Общая!L163)</f>
        <v>Ковалев Александр Анатольевич 
Техник 2 года</v>
      </c>
      <c r="E174" s="7" t="str">
        <f>[2]Общая!M163</f>
        <v>очередная</v>
      </c>
      <c r="F174" s="7"/>
      <c r="G174" s="7" t="str">
        <f>[2]Общая!N163</f>
        <v>оперативный персонал</v>
      </c>
      <c r="H174" s="15" t="str">
        <f>[2]Общая!S163</f>
        <v>ПТЭТЭ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"СоюзХимРеактив"</v>
      </c>
      <c r="D175" s="6" t="str">
        <f>CONCATENATE([2]Общая!G164," ",[2]Общая!H164," ",[2]Общая!I164," 
", [2]Общая!K164," ",[2]Общая!L164)</f>
        <v>Гейделин Егор Валерьевич 
Помощник главного инженера по промышленной безопасности 4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"МУСТАНГ СТУПИНО"</v>
      </c>
      <c r="D176" s="6" t="str">
        <f>CONCATENATE([2]Общая!G165," ",[2]Общая!H165," ",[2]Общая!I165," 
", [2]Общая!K165," ",[2]Общая!L165)</f>
        <v>Вдовин Андрей Владимирович 
Инженер Энергетик 2 года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ТСЖ "Николина гора"</v>
      </c>
      <c r="D177" s="6" t="str">
        <f>CONCATENATE([2]Общая!G166," ",[2]Общая!H166," ",[2]Общая!I166," 
", [2]Общая!K166," ",[2]Общая!L166)</f>
        <v>Забиякин  Алексей  Алексеевич 
помощник руководителя 6 лет</v>
      </c>
      <c r="E177" s="7" t="str">
        <f>[2]Общая!M166</f>
        <v>очередная</v>
      </c>
      <c r="F177" s="7"/>
      <c r="G177" s="7" t="str">
        <f>[2]Общая!N166</f>
        <v>управленческий персонал</v>
      </c>
      <c r="H177" s="15" t="str">
        <f>[2]Общая!S166</f>
        <v>ПТЭТЭ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"АШАН"</v>
      </c>
      <c r="D178" s="6" t="str">
        <f>CONCATENATE([2]Общая!G167," ",[2]Общая!H167," ",[2]Общая!I167," 
", [2]Общая!K167," ",[2]Общая!L167)</f>
        <v>Рыбников Алексей Сергеевич 
Руководитель по энергетике и инженерии 6 лет</v>
      </c>
      <c r="E178" s="7" t="str">
        <f>[2]Общая!M167</f>
        <v>очередная</v>
      </c>
      <c r="F178" s="7" t="str">
        <f>[2]Общая!R167</f>
        <v>V до и выше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ООО "АШАН"</v>
      </c>
      <c r="D179" s="6" t="str">
        <f>CONCATENATE([2]Общая!G168," ",[2]Общая!H168," ",[2]Общая!I168," 
", [2]Общая!K168," ",[2]Общая!L168)</f>
        <v>Абросимов Антон Александрович 
Главный энергетик менее 1 года</v>
      </c>
      <c r="E179" s="7" t="str">
        <f>[2]Общая!M168</f>
        <v>первичная</v>
      </c>
      <c r="F179" s="7" t="str">
        <f>[2]Общая!R168</f>
        <v>V до и выше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"АТАК"</v>
      </c>
      <c r="D180" s="6" t="str">
        <f>CONCATENATE([2]Общая!G169," ",[2]Общая!H169," ",[2]Общая!I169," 
", [2]Общая!K169," ",[2]Общая!L169)</f>
        <v>Абросимов Антон Александрович 
Главный энергетик менее 1 года</v>
      </c>
      <c r="E180" s="7" t="str">
        <f>[2]Общая!M169</f>
        <v>первичная</v>
      </c>
      <c r="F180" s="7" t="str">
        <f>[2]Общая!R169</f>
        <v>V до и выше 1000 В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"АТАК"</v>
      </c>
      <c r="D181" s="6" t="str">
        <f>CONCATENATE([2]Общая!G170," ",[2]Общая!H170," ",[2]Общая!I170," 
", [2]Общая!K170," ",[2]Общая!L170)</f>
        <v>Рыбников Алексей Сергеевич 
Руководитель по энергетике и инженерии 6 лет</v>
      </c>
      <c r="E181" s="7" t="str">
        <f>[2]Общая!M170</f>
        <v>очередная</v>
      </c>
      <c r="F181" s="7" t="str">
        <f>[2]Общая!R170</f>
        <v>V до и выше 1000 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"РБК"</v>
      </c>
      <c r="D182" s="6" t="str">
        <f>CONCATENATE([2]Общая!G171," ",[2]Общая!H171," ",[2]Общая!I171," 
", [2]Общая!K171," ",[2]Общая!L171)</f>
        <v>Купцов Максим Игоревич 
Механик-наладчик (сменный) 3 года</v>
      </c>
      <c r="E182" s="7" t="str">
        <f>[2]Общая!M171</f>
        <v>очередная</v>
      </c>
      <c r="F182" s="7" t="str">
        <f>[2]Общая!R171</f>
        <v>III до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ООО "РБК"</v>
      </c>
      <c r="D183" s="6" t="str">
        <f>CONCATENATE([2]Общая!G172," ",[2]Общая!H172," ",[2]Общая!I172," 
", [2]Общая!K172," ",[2]Общая!L172)</f>
        <v>Цопа Вадим Витальевич 
Электромонтажник 3 года</v>
      </c>
      <c r="E183" s="7" t="str">
        <f>[2]Общая!M172</f>
        <v>очередная</v>
      </c>
      <c r="F183" s="7" t="str">
        <f>[2]Общая!R172</f>
        <v>III до 1000 В</v>
      </c>
      <c r="G183" s="7" t="str">
        <f>[2]Общая!N172</f>
        <v>оперативно-ремонтный персонал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>ООО "Глобус"</v>
      </c>
      <c r="D184" s="6" t="str">
        <f>CONCATENATE([2]Общая!G173," ",[2]Общая!H173," ",[2]Общая!I173," 
", [2]Общая!K173," ",[2]Общая!L173)</f>
        <v>Простяков Владимир Геннадьевич 
Мастер КИп иА и электрооборудования 9,10 лет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«Вертикальная механика»</v>
      </c>
      <c r="D185" s="6" t="str">
        <f>CONCATENATE([2]Общая!G174," ",[2]Общая!H174," ",[2]Общая!I174," 
", [2]Общая!K174," ",[2]Общая!L174)</f>
        <v>Сахаров Сергей Михайлович 
Директор 1 год</v>
      </c>
      <c r="E185" s="7" t="str">
        <f>[2]Общая!M174</f>
        <v>внеочередная</v>
      </c>
      <c r="F185" s="7" t="str">
        <f>[2]Общая!R174</f>
        <v>III до 1000 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"ТЭСМО"</v>
      </c>
      <c r="D186" s="6" t="str">
        <f>CONCATENATE([2]Общая!G175," ",[2]Общая!H175," ",[2]Общая!I175," 
", [2]Общая!K175," ",[2]Общая!L175)</f>
        <v>Голев  Виталий  Борисович 
Главный энергетик 10 лет</v>
      </c>
      <c r="E186" s="7" t="str">
        <f>[2]Общая!M175</f>
        <v>первичная</v>
      </c>
      <c r="F186" s="7"/>
      <c r="G186" s="7" t="str">
        <f>[2]Общая!N175</f>
        <v>управленческий персонал</v>
      </c>
      <c r="H186" s="15" t="str">
        <f>[2]Общая!S175</f>
        <v>ПТЭТЭ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"ПЭМОНТ"</v>
      </c>
      <c r="D187" s="6" t="str">
        <f>CONCATENATE([2]Общая!G176," ",[2]Общая!H176," ",[2]Общая!I176," 
", [2]Общая!K176," ",[2]Общая!L176)</f>
        <v>Соколов Владимир Иванович 
Технический директор 1 год 9 месяцев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административно-технический персонал, с правом испытания оборудования повышенным напряжением</v>
      </c>
      <c r="H187" s="15" t="str">
        <f>[2]Общая!S176</f>
        <v>ПТЭЭПЭЭ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"РВБ"</v>
      </c>
      <c r="D188" s="6" t="str">
        <f>CONCATENATE([2]Общая!G177," ",[2]Общая!H177," ",[2]Общая!I177," 
", [2]Общая!K177," ",[2]Общая!L177)</f>
        <v>Шишкин Сергей Юрьевич 
Инженер-энергетик 1 год 4 месяца</v>
      </c>
      <c r="E188" s="7" t="str">
        <f>[2]Общая!M177</f>
        <v>внеочередная</v>
      </c>
      <c r="F188" s="7" t="str">
        <f>[2]Общая!R177</f>
        <v>IV до 1000В</v>
      </c>
      <c r="G188" s="7" t="str">
        <f>[2]Общая!N177</f>
        <v>административно-технический персонал</v>
      </c>
      <c r="H188" s="15" t="str">
        <f>[2]Общая!S177</f>
        <v>ПТЭЭПЭЭ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"ККЭ"</v>
      </c>
      <c r="D189" s="6" t="str">
        <f>CONCATENATE([2]Общая!G178," ",[2]Общая!H178," ",[2]Общая!I178," 
", [2]Общая!K178," ",[2]Общая!L178)</f>
        <v>Владельщиков  Федор  Александрович 
главный энергетик 6 мес</v>
      </c>
      <c r="E189" s="7" t="str">
        <f>[2]Общая!M178</f>
        <v>внеочередная</v>
      </c>
      <c r="F189" s="7" t="str">
        <f>[2]Общая!R178</f>
        <v>III   до 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«ЕЗПИ»</v>
      </c>
      <c r="D190" s="6" t="str">
        <f>CONCATENATE([2]Общая!G179," ",[2]Общая!H179," ",[2]Общая!I179," 
", [2]Общая!K179," ",[2]Общая!L179)</f>
        <v>Ершов  Алексей  Николаевич 
Генеральный директор 20</v>
      </c>
      <c r="E190" s="7" t="str">
        <f>[2]Общая!M179</f>
        <v>первичная</v>
      </c>
      <c r="F190" s="7" t="str">
        <f>[2]Общая!R179</f>
        <v>II группа до 1000В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"НПП "Бевард"</v>
      </c>
      <c r="D191" s="6" t="str">
        <f>CONCATENATE([2]Общая!G180," ",[2]Общая!H180," ",[2]Общая!I180," 
", [2]Общая!K180," ",[2]Общая!L180)</f>
        <v>Николаев  Дмитрий Александрович 
Руководитель отдела 11 лет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"НПП "Бевард"</v>
      </c>
      <c r="D192" s="6" t="str">
        <f>CONCATENATE([2]Общая!G181," ",[2]Общая!H181," ",[2]Общая!I181," 
", [2]Общая!K181," ",[2]Общая!L181)</f>
        <v>Антонов Виталий Сергеевич 
Ведущий инженер проектов 14 лет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ООО "КБ Бевард"</v>
      </c>
      <c r="D193" s="6" t="str">
        <f>CONCATENATE([2]Общая!G182," ",[2]Общая!H182," ",[2]Общая!I182," 
", [2]Общая!K182," ",[2]Общая!L182)</f>
        <v>Холин  Алексей  Дмитриевич  
Заместитель руководителя отдела 4 года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МБУ "Служба обеспечения"</v>
      </c>
      <c r="D194" s="6" t="str">
        <f>CONCATENATE([2]Общая!G183," ",[2]Общая!H183," ",[2]Общая!I183," 
", [2]Общая!K183," ",[2]Общая!L183)</f>
        <v>Васячкин Николай Иванович 
Рабочий по комплексному обслуживанию 1год</v>
      </c>
      <c r="E194" s="7" t="str">
        <f>[2]Общая!M183</f>
        <v>очередная</v>
      </c>
      <c r="F194" s="7" t="str">
        <f>[2]Общая!R183</f>
        <v xml:space="preserve">III до 1000В                             </v>
      </c>
      <c r="G194" s="7" t="str">
        <f>[2]Общая!N183</f>
        <v>ремонтный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АО "Раменский комбинат хлебопродуктов"</v>
      </c>
      <c r="D195" s="6" t="str">
        <f>CONCATENATE([2]Общая!G184," ",[2]Общая!H184," ",[2]Общая!I184," 
", [2]Общая!K184," ",[2]Общая!L184)</f>
        <v>Черво Максим Александрович 
Главный инженер 15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ЗАО «Теплоинжстрой»</v>
      </c>
      <c r="D196" s="6" t="str">
        <f>CONCATENATE([2]Общая!G185," ",[2]Общая!H185," ",[2]Общая!I185," 
", [2]Общая!K185," ",[2]Общая!L185)</f>
        <v xml:space="preserve">Грошев Алексей Алексеевич 
Главный инженер 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административно-технический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ТСЖ "Наш дом"</v>
      </c>
      <c r="D197" s="6" t="str">
        <f>CONCATENATE([2]Общая!G186," ",[2]Общая!H186," ",[2]Общая!I186," 
", [2]Общая!K186," ",[2]Общая!L186)</f>
        <v>Забиякин  Алексей  Алексеевич 
помощник руководителя 8 лет</v>
      </c>
      <c r="E197" s="7" t="str">
        <f>[2]Общая!M186</f>
        <v>очередная</v>
      </c>
      <c r="F197" s="7"/>
      <c r="G197" s="7" t="str">
        <f>[2]Общая!N186</f>
        <v>управленческий персонал</v>
      </c>
      <c r="H197" s="15" t="str">
        <f>[2]Общая!S186</f>
        <v>ПТЭТЭ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«Лекко»</v>
      </c>
      <c r="D198" s="6" t="str">
        <f>CONCATENATE([2]Общая!G187," ",[2]Общая!H187," ",[2]Общая!I187," 
", [2]Общая!K187," ",[2]Общая!L187)</f>
        <v>Мединин  Николай Алексеевич 
главный инженер 4 года 3 мес.</v>
      </c>
      <c r="E198" s="7" t="str">
        <f>[2]Общая!M187</f>
        <v>очередная</v>
      </c>
      <c r="F198" s="7" t="str">
        <f>[2]Общая!R187</f>
        <v>III гр.  до 1000 В</v>
      </c>
      <c r="G198" s="7" t="str">
        <f>[2]Общая!N187</f>
        <v>административно-технический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ИП  Максимов И. В.</v>
      </c>
      <c r="D199" s="6" t="str">
        <f>CONCATENATE([2]Общая!G188," ",[2]Общая!H188," ",[2]Общая!I188," 
", [2]Общая!K188," ",[2]Общая!L188)</f>
        <v>Максимов  Иван Викторович 
Индивидуальный предприниматель 10 лет</v>
      </c>
      <c r="E199" s="7" t="str">
        <f>[2]Общая!M188</f>
        <v xml:space="preserve">Первичная </v>
      </c>
      <c r="F199" s="7" t="str">
        <f>[2]Общая!R188</f>
        <v>II до 1000 В</v>
      </c>
      <c r="G199" s="7" t="str">
        <f>[2]Общая!N188</f>
        <v>административно-технический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ООО УОД "Трансинжстроя"</v>
      </c>
      <c r="D200" s="6" t="str">
        <f>CONCATENATE([2]Общая!G189," ",[2]Общая!H189," ",[2]Общая!I189," 
", [2]Общая!K189," ",[2]Общая!L189)</f>
        <v>Серков Алексей Юрьевич 
Инженер по эксплуатации и ремонту зданий и сооружений 3 года</v>
      </c>
      <c r="E200" s="7" t="str">
        <f>[2]Общая!M189</f>
        <v>внеочередная</v>
      </c>
      <c r="F200" s="7" t="str">
        <f>[2]Общая!R189</f>
        <v>III до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УОД "Трансинжстроя"</v>
      </c>
      <c r="D201" s="6" t="str">
        <f>CONCATENATE([2]Общая!G190," ",[2]Общая!H190," ",[2]Общая!I190," 
", [2]Общая!K190," ",[2]Общая!L190)</f>
        <v>Филоненко Дмитрий Васильевич 
Техник 6 мес</v>
      </c>
      <c r="E201" s="7" t="str">
        <f>[2]Общая!M190</f>
        <v>внеочередная</v>
      </c>
      <c r="F201" s="7" t="str">
        <f>[2]Общая!R190</f>
        <v>III до 1000 В</v>
      </c>
      <c r="G201" s="7" t="str">
        <f>[2]Общая!N190</f>
        <v>оперативно-ремонтный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"Матрица"</v>
      </c>
      <c r="D202" s="6" t="str">
        <f>CONCATENATE([2]Общая!G191," ",[2]Общая!H191," ",[2]Общая!I191," 
", [2]Общая!K191," ",[2]Общая!L191)</f>
        <v>Жмурко Виталий Евгеньевич 
Заместитель генерального директора по вопросам метрологии и аттестации 4 года</v>
      </c>
      <c r="E202" s="7" t="str">
        <f>[2]Общая!M191</f>
        <v>очередная</v>
      </c>
      <c r="F202" s="7" t="str">
        <f>[2]Общая!R191</f>
        <v>IV до 1000 В</v>
      </c>
      <c r="G202" s="7" t="str">
        <f>[2]Общая!N191</f>
        <v>административно-технический персонал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"Матрица"</v>
      </c>
      <c r="D203" s="6" t="str">
        <f>CONCATENATE([2]Общая!G192," ",[2]Общая!H192," ",[2]Общая!I192," 
", [2]Общая!K192," ",[2]Общая!L192)</f>
        <v>Комбаров Денис Александрович 
Заместитель генерального директора по коммерческим и финансовым вопросам 11 лет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ООО "Новада"</v>
      </c>
      <c r="D204" s="6" t="str">
        <f>CONCATENATE([2]Общая!G193," ",[2]Общая!H193," ",[2]Общая!I193," 
", [2]Общая!K193," ",[2]Общая!L193)</f>
        <v>Ланшаков Денис Евгеньевич 
Начальник отдела 1 год 2 месяца</v>
      </c>
      <c r="E204" s="7" t="str">
        <f>[2]Общая!M193</f>
        <v>внеочередная</v>
      </c>
      <c r="F204" s="7" t="str">
        <f>[2]Общая!R193</f>
        <v>IV до 1000 В</v>
      </c>
      <c r="G204" s="7" t="str">
        <f>[2]Общая!N193</f>
        <v>административно-технический персонал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"H2O"</v>
      </c>
      <c r="D205" s="6" t="str">
        <f>CONCATENATE([2]Общая!G194," ",[2]Общая!H194," ",[2]Общая!I194," 
", [2]Общая!K194," ",[2]Общая!L194)</f>
        <v>Алексеев  Лев  Александрович 
инженера по эксплуатации 1 год</v>
      </c>
      <c r="E205" s="7" t="str">
        <f>[2]Общая!M194</f>
        <v>внеочередная</v>
      </c>
      <c r="F205" s="7" t="str">
        <f>[2]Общая!R194</f>
        <v>III гр. до  и выше 1000В</v>
      </c>
      <c r="G205" s="7" t="str">
        <f>[2]Общая!N194</f>
        <v>руководящий работник</v>
      </c>
      <c r="H205" s="15" t="str">
        <f>[2]Общая!S194</f>
        <v>ПТЭЭПЭЭ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"ЕСК"</v>
      </c>
      <c r="D206" s="6" t="str">
        <f>CONCATENATE([2]Общая!G195," ",[2]Общая!H195," ",[2]Общая!I195," 
", [2]Общая!K195," ",[2]Общая!L195)</f>
        <v>Копченов  Сергей Владимирович 
Дежурный инженер 9 лет</v>
      </c>
      <c r="E206" s="7" t="str">
        <f>[2]Общая!M195</f>
        <v>очередная</v>
      </c>
      <c r="F206" s="7"/>
      <c r="G206" s="7" t="str">
        <f>[2]Общая!N195</f>
        <v>оперативно-ремонтный персонал</v>
      </c>
      <c r="H206" s="15" t="str">
        <f>[2]Общая!S195</f>
        <v>ПТЭТЭ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"ЕСК"</v>
      </c>
      <c r="D207" s="6" t="str">
        <f>CONCATENATE([2]Общая!G196," ",[2]Общая!H196," ",[2]Общая!I196," 
", [2]Общая!K196," ",[2]Общая!L196)</f>
        <v>Паушкин   Валерий Евгеньевич 
Дежурный инженер 9 лет</v>
      </c>
      <c r="E207" s="7" t="str">
        <f>[2]Общая!M196</f>
        <v>очередная</v>
      </c>
      <c r="F207" s="7"/>
      <c r="G207" s="7" t="str">
        <f>[2]Общая!N196</f>
        <v>оперативно-ремонтный персонал</v>
      </c>
      <c r="H207" s="15" t="str">
        <f>[2]Общая!S196</f>
        <v>ПТЭТЭ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АНОО "Гимназия "Жуковка"</v>
      </c>
      <c r="D208" s="6" t="str">
        <f>CONCATENATE([2]Общая!G197," ",[2]Общая!H197," ",[2]Общая!I197," 
", [2]Общая!K197," ",[2]Общая!L197)</f>
        <v>Кузнецова Юлия Николаевна 
Зам. Директора по АХЧ 8 месяцев</v>
      </c>
      <c r="E208" s="7" t="str">
        <f>[2]Общая!M197</f>
        <v>первичная</v>
      </c>
      <c r="F208" s="7" t="str">
        <f>[2]Общая!R197</f>
        <v>II до 1000 В</v>
      </c>
      <c r="G208" s="7" t="str">
        <f>[2]Общая!N197</f>
        <v>административно-технический персонал</v>
      </c>
      <c r="H208" s="15" t="str">
        <f>[2]Общая!S197</f>
        <v>ПТЭЭПЭЭ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>ООО"ЕВРОГАЗ ПЛЮС"</v>
      </c>
      <c r="D209" s="6" t="str">
        <f>CONCATENATE([2]Общая!G198," ",[2]Общая!H198," ",[2]Общая!I198," 
", [2]Общая!K198," ",[2]Общая!L198)</f>
        <v>Кустов  Илья  Сергеевич  
Руководитель отдела технического обслуживания 1</v>
      </c>
      <c r="E209" s="7" t="str">
        <f>[2]Общая!M198</f>
        <v>первичная</v>
      </c>
      <c r="F209" s="7" t="str">
        <f>[2]Общая!R198</f>
        <v>II до  1000 В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>ООО"ЕВРОГАЗ ПЛЮС"</v>
      </c>
      <c r="D210" s="6" t="str">
        <f>CONCATENATE([2]Общая!G199," ",[2]Общая!H199," ",[2]Общая!I199," 
", [2]Общая!K199," ",[2]Общая!L199)</f>
        <v>Маркин Василий  Михайлович  
Автослесарь 5</v>
      </c>
      <c r="E210" s="7" t="str">
        <f>[2]Общая!M199</f>
        <v>первичная</v>
      </c>
      <c r="F210" s="7" t="str">
        <f>[2]Общая!R199</f>
        <v>II до  1000 В</v>
      </c>
      <c r="G210" s="7" t="str">
        <f>[2]Общая!N199</f>
        <v>оперативно-ремонтный персонал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ГБСУСО МО "Добрый дом "Куровской"</v>
      </c>
      <c r="D211" s="6" t="str">
        <f>CONCATENATE([2]Общая!G200," ",[2]Общая!H200," ",[2]Общая!I200," 
", [2]Общая!K200," ",[2]Общая!L200)</f>
        <v>Майоров  Дмитрий Николаевич 
Мастер 1 год 7 мес.</v>
      </c>
      <c r="E211" s="7" t="str">
        <f>[2]Общая!M200</f>
        <v>очередная</v>
      </c>
      <c r="F211" s="7" t="str">
        <f>[2]Общая!R200</f>
        <v xml:space="preserve">IV до 1000В 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ООО "Альянс"</v>
      </c>
      <c r="D212" s="6" t="str">
        <f>CONCATENATE([2]Общая!G201," ",[2]Общая!H201," ",[2]Общая!I201," 
", [2]Общая!K201," ",[2]Общая!L201)</f>
        <v>Круглов Алексей Владимирович 
инженер-электрик 6 лет</v>
      </c>
      <c r="E212" s="7" t="str">
        <f>[2]Общая!M201</f>
        <v>очередная</v>
      </c>
      <c r="F212" s="7" t="str">
        <f>[2]Общая!R201</f>
        <v>IV до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"Альянс"</v>
      </c>
      <c r="D213" s="6" t="str">
        <f>CONCATENATE([2]Общая!G202," ",[2]Общая!H202," ",[2]Общая!I202," 
", [2]Общая!K202," ",[2]Общая!L202)</f>
        <v>Баландин Александр Витальевич 
слесарь-электрик 6 лет</v>
      </c>
      <c r="E213" s="7" t="str">
        <f>[2]Общая!M202</f>
        <v>очередная</v>
      </c>
      <c r="F213" s="7" t="str">
        <f>[2]Общая!R202</f>
        <v>III до 1000 В</v>
      </c>
      <c r="G213" s="7" t="str">
        <f>[2]Общая!N202</f>
        <v>оперативно-ремонтный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"Альянс"</v>
      </c>
      <c r="D214" s="6" t="str">
        <f>CONCATENATE([2]Общая!G203," ",[2]Общая!H203," ",[2]Общая!I203," 
", [2]Общая!K203," ",[2]Общая!L203)</f>
        <v>Молодежников Геннадий  Михайлович 
слесарь-электрик 3 года</v>
      </c>
      <c r="E214" s="7" t="str">
        <f>[2]Общая!M203</f>
        <v>очередная</v>
      </c>
      <c r="F214" s="7" t="str">
        <f>[2]Общая!R203</f>
        <v>III до 1000 В</v>
      </c>
      <c r="G214" s="7" t="str">
        <f>[2]Общая!N203</f>
        <v>оперативно-ремонтный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"Альянс"</v>
      </c>
      <c r="D215" s="6" t="str">
        <f>CONCATENATE([2]Общая!G204," ",[2]Общая!H204," ",[2]Общая!I204," 
", [2]Общая!K204," ",[2]Общая!L204)</f>
        <v>Касьян Александр Дмитрович 
слесарь-электрик 3 мес.</v>
      </c>
      <c r="E215" s="7" t="str">
        <f>[2]Общая!M204</f>
        <v>первичная</v>
      </c>
      <c r="F215" s="7" t="str">
        <f>[2]Общая!R204</f>
        <v>III до 1000 В</v>
      </c>
      <c r="G215" s="7" t="str">
        <f>[2]Общая!N204</f>
        <v>оперативно-ремонтный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ФГУП "ВНИИФТРИ"</v>
      </c>
      <c r="D216" s="6" t="str">
        <f>CONCATENATE([2]Общая!G205," ",[2]Общая!H205," ",[2]Общая!I205," 
", [2]Общая!K205," ",[2]Общая!L205)</f>
        <v>Каверин  Алексей  Николаевич 
Главный энергетик 7</v>
      </c>
      <c r="E216" s="7" t="str">
        <f>[2]Общая!M205</f>
        <v>очередная</v>
      </c>
      <c r="F216" s="7" t="str">
        <f>[2]Общая!R205</f>
        <v>V до и выше 1000 В</v>
      </c>
      <c r="G216" s="7" t="str">
        <f>[2]Общая!N205</f>
        <v>административно-технический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ФГУП "ВНИИФТРИ"</v>
      </c>
      <c r="D217" s="6" t="str">
        <f>CONCATENATE([2]Общая!G206," ",[2]Общая!H206," ",[2]Общая!I206," 
", [2]Общая!K206," ",[2]Общая!L206)</f>
        <v>Никифоров  Денис  Владимирович 
Заместитель главного энергетика  14</v>
      </c>
      <c r="E217" s="7" t="str">
        <f>[2]Общая!M206</f>
        <v>очередная</v>
      </c>
      <c r="F217" s="7" t="str">
        <f>[2]Общая!R206</f>
        <v>V до и выше 1000 В</v>
      </c>
      <c r="G217" s="7" t="str">
        <f>[2]Общая!N206</f>
        <v>административно-технический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"ФСТ ИНЖИНИРИНГ"</v>
      </c>
      <c r="D218" s="6" t="str">
        <f>CONCATENATE([2]Общая!G207," ",[2]Общая!H207," ",[2]Общая!I207," 
", [2]Общая!K207," ",[2]Общая!L207)</f>
        <v>Милкин  Константин Николаевич 
Генеральный директор 11 лет</v>
      </c>
      <c r="E218" s="7" t="str">
        <f>[2]Общая!M207</f>
        <v>очередная</v>
      </c>
      <c r="F218" s="7" t="str">
        <f>[2]Общая!R207</f>
        <v xml:space="preserve">V до и выше 1000 В </v>
      </c>
      <c r="G218" s="7" t="str">
        <f>[2]Общая!N207</f>
        <v>административно-технический персонал, с правом испытания оборудования повышенным напряжением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"ФСТ ИНЖИНИРИНГ"</v>
      </c>
      <c r="D219" s="6" t="str">
        <f>CONCATENATE([2]Общая!G208," ",[2]Общая!H208," ",[2]Общая!I208," 
", [2]Общая!K208," ",[2]Общая!L208)</f>
        <v>Журавлев  Александр Евгеньевич 
Мастер электротехнического участка  11 лет</v>
      </c>
      <c r="E219" s="7" t="str">
        <f>[2]Общая!M208</f>
        <v>очередная</v>
      </c>
      <c r="F219" s="7" t="str">
        <f>[2]Общая!R208</f>
        <v xml:space="preserve">V до и выше 1000 В </v>
      </c>
      <c r="G219" s="7" t="str">
        <f>[2]Общая!N208</f>
        <v>административно-технический персонал, с правом испытания оборудования повышенным напряжением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"ФСТ ИНЖИНИРИНГ"</v>
      </c>
      <c r="D220" s="6" t="str">
        <f>CONCATENATE([2]Общая!G209," ",[2]Общая!H209," ",[2]Общая!I209," 
", [2]Общая!K209," ",[2]Общая!L209)</f>
        <v>Тюрьмин Алексей Евгеньевич 
Инженер ПТО 11 лет</v>
      </c>
      <c r="E220" s="7" t="str">
        <f>[2]Общая!M209</f>
        <v>очередная</v>
      </c>
      <c r="F220" s="7" t="str">
        <f>[2]Общая!R209</f>
        <v xml:space="preserve">V до и выше 1000 В </v>
      </c>
      <c r="G220" s="7" t="str">
        <f>[2]Общая!N209</f>
        <v>административно-технический персонал, с правом испытания оборудования повышенным напряжением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"Развитие городского хозяйства"</v>
      </c>
      <c r="D221" s="6" t="str">
        <f>CONCATENATE([2]Общая!G210," ",[2]Общая!H210," ",[2]Общая!I210," 
", [2]Общая!K210," ",[2]Общая!L210)</f>
        <v>Иванов  Сергей Вячеславович 
Элнетромонтер по ремонту и обслуживанию электрооборудования 1 месяц</v>
      </c>
      <c r="E221" s="7" t="str">
        <f>[2]Общая!M210</f>
        <v>первичная</v>
      </c>
      <c r="F221" s="7" t="str">
        <f>[2]Общая!R210</f>
        <v>II  до 1000 В</v>
      </c>
      <c r="G221" s="7" t="str">
        <f>[2]Общая!N210</f>
        <v>Электротехнический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"Развитие городского хозяйства"</v>
      </c>
      <c r="D222" s="6" t="str">
        <f>CONCATENATE([2]Общая!G211," ",[2]Общая!H211," ",[2]Общая!I211," 
", [2]Общая!K211," ",[2]Общая!L211)</f>
        <v>Новиков  Илья Юрьнвич 
Элнетромонтер по ремонту и обслуживанию электрооборудования 1 месяц</v>
      </c>
      <c r="E222" s="7" t="str">
        <f>[2]Общая!M211</f>
        <v>первичная</v>
      </c>
      <c r="F222" s="7" t="str">
        <f>[2]Общая!R211</f>
        <v>II  до 1000 В</v>
      </c>
      <c r="G222" s="7" t="str">
        <f>[2]Общая!N211</f>
        <v>Электротехнический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"Развитие городского хозяйства"</v>
      </c>
      <c r="D223" s="6" t="str">
        <f>CONCATENATE([2]Общая!G212," ",[2]Общая!H212," ",[2]Общая!I212," 
", [2]Общая!K212," ",[2]Общая!L212)</f>
        <v>Антипкин Вадим Валерьевич 
Элнетромонтер по ремонту и обслуживанию электрооборудования 1 месяц</v>
      </c>
      <c r="E223" s="7" t="str">
        <f>[2]Общая!M212</f>
        <v>первичная</v>
      </c>
      <c r="F223" s="7" t="str">
        <f>[2]Общая!R212</f>
        <v>II  до 1000 В</v>
      </c>
      <c r="G223" s="7" t="str">
        <f>[2]Общая!N212</f>
        <v>Электротехнический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МБУ «ЦФКиС «Мытищи»</v>
      </c>
      <c r="D224" s="6" t="str">
        <f>CONCATENATE([2]Общая!G213," ",[2]Общая!H213," ",[2]Общая!I213," 
", [2]Общая!K213," ",[2]Общая!L213)</f>
        <v>Мандриков  Виктор  Иванович 
Главный инженер 2 года</v>
      </c>
      <c r="E224" s="7" t="str">
        <f>[2]Общая!M213</f>
        <v>очередная</v>
      </c>
      <c r="F224" s="7"/>
      <c r="G224" s="7" t="str">
        <f>[2]Общая!N213</f>
        <v>руководящий работник</v>
      </c>
      <c r="H224" s="15" t="str">
        <f>[2]Общая!S213</f>
        <v>ПТЭТЭ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ООО "Жилстрой"</v>
      </c>
      <c r="D225" s="6" t="str">
        <f>CONCATENATE([2]Общая!G214," ",[2]Общая!H214," ",[2]Общая!I214," 
", [2]Общая!K214," ",[2]Общая!L214)</f>
        <v>Воронов  Александр Анатольевич 
инженер-теплотехник 4 года</v>
      </c>
      <c r="E225" s="7" t="str">
        <f>[2]Общая!M214</f>
        <v>очередная</v>
      </c>
      <c r="F225" s="7"/>
      <c r="G225" s="7" t="str">
        <f>[2]Общая!N214</f>
        <v>управленческий персонал</v>
      </c>
      <c r="H225" s="15" t="str">
        <f>[2]Общая!S214</f>
        <v>ПТЭТЭ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ООО"Жилстрой"</v>
      </c>
      <c r="D226" s="6" t="str">
        <f>CONCATENATE([2]Общая!G215," ",[2]Общая!H215," ",[2]Общая!I215," 
", [2]Общая!K215," ",[2]Общая!L215)</f>
        <v>Кондрыкин Павел Анатольевич 
энергетик 15 лет</v>
      </c>
      <c r="E226" s="7" t="str">
        <f>[2]Общая!M215</f>
        <v>очередная</v>
      </c>
      <c r="F226" s="7"/>
      <c r="G226" s="7" t="str">
        <f>[2]Общая!N215</f>
        <v>управленческий персонал</v>
      </c>
      <c r="H226" s="15" t="str">
        <f>[2]Общая!S215</f>
        <v>ПТЭТЭ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АО "ЭНЕРГОКОНТРАКТ-Томилино"</v>
      </c>
      <c r="D227" s="6" t="str">
        <f>CONCATENATE([2]Общая!G216," ",[2]Общая!H216," ",[2]Общая!I216," 
", [2]Общая!K216," ",[2]Общая!L216)</f>
        <v>Проскурин Игорь Евгеньевич 
Начальник котельной 14 лет</v>
      </c>
      <c r="E227" s="7" t="str">
        <f>[2]Общая!M216</f>
        <v>очередная</v>
      </c>
      <c r="F227" s="7"/>
      <c r="G227" s="7" t="str">
        <f>[2]Общая!N216</f>
        <v>управленческий персонал</v>
      </c>
      <c r="H227" s="15" t="str">
        <f>[2]Общая!S216</f>
        <v>ПТЭТЭ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АО "ЭНЕРГОКОНТРАКТ-Томилино"</v>
      </c>
      <c r="D228" s="6" t="str">
        <f>CONCATENATE([2]Общая!G217," ",[2]Общая!H217," ",[2]Общая!I217," 
", [2]Общая!K217," ",[2]Общая!L217)</f>
        <v>Погожев Алексей Борисович 
Заместитель начальника котельной 1 год</v>
      </c>
      <c r="E228" s="7" t="str">
        <f>[2]Общая!M217</f>
        <v>очередная</v>
      </c>
      <c r="F228" s="7"/>
      <c r="G228" s="7" t="str">
        <f>[2]Общая!N217</f>
        <v>управленческий персонал</v>
      </c>
      <c r="H228" s="15" t="str">
        <f>[2]Общая!S217</f>
        <v>ПТЭТЭ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АО "ЭНЕРГОКОНТРАКТ-Томилино"</v>
      </c>
      <c r="D229" s="6" t="str">
        <f>CONCATENATE([2]Общая!G218," ",[2]Общая!H218," ",[2]Общая!I218," 
", [2]Общая!K218," ",[2]Общая!L218)</f>
        <v>Изюмский Андрей Олегович 
Оператор котельной 4 года</v>
      </c>
      <c r="E229" s="7" t="str">
        <f>[2]Общая!M218</f>
        <v>очередная</v>
      </c>
      <c r="F229" s="7"/>
      <c r="G229" s="7" t="str">
        <f>[2]Общая!N218</f>
        <v>оперативно-ремонтный персонал</v>
      </c>
      <c r="H229" s="15" t="str">
        <f>[2]Общая!S218</f>
        <v>ПТЭТЭ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«ВЕСТА-Комфорт»</v>
      </c>
      <c r="D230" s="6" t="str">
        <f>CONCATENATE([2]Общая!G219," ",[2]Общая!H219," ",[2]Общая!I219," 
", [2]Общая!K219," ",[2]Общая!L219)</f>
        <v>Монахов Владимир Анатольевич 
Генеральный директор 10 лет</v>
      </c>
      <c r="E230" s="7" t="str">
        <f>[2]Общая!M219</f>
        <v>внеочередная</v>
      </c>
      <c r="F230" s="7" t="str">
        <f>[2]Общая!R219</f>
        <v>II  до 1000 В</v>
      </c>
      <c r="G230" s="7" t="str">
        <f>[2]Общая!N219</f>
        <v>руководящий работник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"МПП"</v>
      </c>
      <c r="D231" s="6" t="str">
        <f>CONCATENATE([2]Общая!G220," ",[2]Общая!H220," ",[2]Общая!I220," 
", [2]Общая!K220," ",[2]Общая!L220)</f>
        <v>Бахарев Алексей Валентинович 
Генеральный дмиректор 11 лет 8 мес.</v>
      </c>
      <c r="E231" s="7" t="str">
        <f>[2]Общая!M220</f>
        <v>внеочередная</v>
      </c>
      <c r="F231" s="7" t="str">
        <f>[2]Общая!R220</f>
        <v>IV до  1000 В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ООО "МПП"</v>
      </c>
      <c r="D232" s="6" t="str">
        <f>CONCATENATE([2]Общая!G221," ",[2]Общая!H221," ",[2]Общая!I221," 
", [2]Общая!K221," ",[2]Общая!L221)</f>
        <v>Чернавский Александр Викторович 
Специалист АХО 2 года 7 мес.</v>
      </c>
      <c r="E232" s="7" t="str">
        <f>[2]Общая!M221</f>
        <v>очередная</v>
      </c>
      <c r="F232" s="7" t="str">
        <f>[2]Общая!R221</f>
        <v>IV до  1000 В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0.60416666666666696</v>
      </c>
    </row>
    <row r="233" spans="2:9" s="3" customFormat="1" ht="108" customHeight="1" x14ac:dyDescent="0.25">
      <c r="B233" s="2">
        <v>219</v>
      </c>
      <c r="C233" s="5" t="str">
        <f>[2]Общая!E222</f>
        <v>ООО "МПП"</v>
      </c>
      <c r="D233" s="6" t="str">
        <f>CONCATENATE([2]Общая!G222," ",[2]Общая!H222," ",[2]Общая!I222," 
", [2]Общая!K222," ",[2]Общая!L222)</f>
        <v>Бабаева Ирина Ивановна 
Начальник склада 11 лет 6 мес.</v>
      </c>
      <c r="E233" s="7" t="str">
        <f>[2]Общая!M222</f>
        <v>очередная</v>
      </c>
      <c r="F233" s="7" t="str">
        <f>[2]Общая!R222</f>
        <v>III до  1000 В</v>
      </c>
      <c r="G233" s="7" t="str">
        <f>[2]Общая!N222</f>
        <v>административно-технический персонал</v>
      </c>
      <c r="H233" s="15" t="str">
        <f>[2]Общая!S222</f>
        <v>ПТЭЭПЭЭ</v>
      </c>
      <c r="I233" s="8">
        <f>[2]Общая!V222</f>
        <v>0.60416666666666696</v>
      </c>
    </row>
    <row r="234" spans="2:9" s="3" customFormat="1" ht="108" customHeight="1" x14ac:dyDescent="0.25">
      <c r="B234" s="2">
        <v>220</v>
      </c>
      <c r="C234" s="5" t="str">
        <f>[2]Общая!E223</f>
        <v>ООО "ВПГ Лазеруан"</v>
      </c>
      <c r="D234" s="6" t="str">
        <f>CONCATENATE([2]Общая!G223," ",[2]Общая!H223," ",[2]Общая!I223," 
", [2]Общая!K223," ",[2]Общая!L223)</f>
        <v>Федоров  Сергей  Николаевич 
Инженер по эксплуатации оборудования 5 лет</v>
      </c>
      <c r="E234" s="7" t="str">
        <f>[2]Общая!M223</f>
        <v>очередная</v>
      </c>
      <c r="F234" s="7"/>
      <c r="G234" s="7" t="str">
        <f>[2]Общая!N223</f>
        <v>специалист</v>
      </c>
      <c r="H234" s="15" t="str">
        <f>[2]Общая!S223</f>
        <v>ПТЭТЭ</v>
      </c>
      <c r="I234" s="8">
        <f>[2]Общая!V223</f>
        <v>0.60416666666666696</v>
      </c>
    </row>
    <row r="235" spans="2:9" s="3" customFormat="1" ht="108" customHeight="1" x14ac:dyDescent="0.25">
      <c r="B235" s="2">
        <v>221</v>
      </c>
      <c r="C235" s="5" t="str">
        <f>[2]Общая!E224</f>
        <v>ООО "ВПГ Лазеруан"</v>
      </c>
      <c r="D235" s="6" t="str">
        <f>CONCATENATE([2]Общая!G224," ",[2]Общая!H224," ",[2]Общая!I224," 
", [2]Общая!K224," ",[2]Общая!L224)</f>
        <v>Сухинин  Дмитрий Вячеславович 
Главный энергетик 11 лет</v>
      </c>
      <c r="E235" s="7" t="str">
        <f>[2]Общая!M224</f>
        <v>очередная</v>
      </c>
      <c r="F235" s="7"/>
      <c r="G235" s="7" t="str">
        <f>[2]Общая!N224</f>
        <v>управленческий персонал</v>
      </c>
      <c r="H235" s="15" t="str">
        <f>[2]Общая!S224</f>
        <v>ПТЭТЭ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>ООО "ВПГ Лазеруан"</v>
      </c>
      <c r="D236" s="6" t="str">
        <f>CONCATENATE([2]Общая!G225," ",[2]Общая!H225," ",[2]Общая!I225," 
", [2]Общая!K225," ",[2]Общая!L225)</f>
        <v>Белокопытов Сергей  Александрович 
Руководитель обособленного подразделения "Сосновый бор" 5 лет</v>
      </c>
      <c r="E236" s="7" t="str">
        <f>[2]Общая!M225</f>
        <v>очередная</v>
      </c>
      <c r="F236" s="7"/>
      <c r="G236" s="7" t="str">
        <f>[2]Общая!N225</f>
        <v>руководящий работник</v>
      </c>
      <c r="H236" s="15" t="str">
        <f>[2]Общая!S225</f>
        <v>ПТЭТЭ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>ООО "ЧИСТЫЙ ГОРОД"</v>
      </c>
      <c r="D237" s="6" t="str">
        <f>CONCATENATE([2]Общая!G226," ",[2]Общая!H226," ",[2]Общая!I226," 
", [2]Общая!K226," ",[2]Общая!L226)</f>
        <v>Федосеев Сергей Викторович 
Заместитель главного инженера 2 года</v>
      </c>
      <c r="E237" s="7" t="str">
        <f>[2]Общая!M226</f>
        <v>очередная</v>
      </c>
      <c r="F237" s="7" t="str">
        <f>[2]Общая!R226</f>
        <v>V  до и выше 1000В</v>
      </c>
      <c r="G237" s="7" t="str">
        <f>[2]Общая!N226</f>
        <v>административно-технический персонал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ООО "ЧИСТЫЙ ГОРОД"</v>
      </c>
      <c r="D238" s="6" t="str">
        <f>CONCATENATE([2]Общая!G227," ",[2]Общая!H227," ",[2]Общая!I227," 
", [2]Общая!K227," ",[2]Общая!L227)</f>
        <v>Чумаков Николай Александрович 
Ведущий инженер-энергетик 2 года</v>
      </c>
      <c r="E238" s="7" t="str">
        <f>[2]Общая!M227</f>
        <v>очередная</v>
      </c>
      <c r="F238" s="7" t="str">
        <f>[2]Общая!R227</f>
        <v>V  до и выше 1000В</v>
      </c>
      <c r="G238" s="7" t="str">
        <f>[2]Общая!N227</f>
        <v>административно-технический персонал</v>
      </c>
      <c r="H238" s="15" t="str">
        <f>[2]Общая!S227</f>
        <v>ПТЭЭПЭЭ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ИП Григорьев А.В.</v>
      </c>
      <c r="D239" s="6" t="str">
        <f>CONCATENATE([2]Общая!G228," ",[2]Общая!H228," ",[2]Общая!I228," 
", [2]Общая!K228," ",[2]Общая!L228)</f>
        <v xml:space="preserve">Перфильев Андрей Игоревич 
Главный инженер </v>
      </c>
      <c r="E239" s="7" t="str">
        <f>[2]Общая!M228</f>
        <v>очередная</v>
      </c>
      <c r="F239" s="7"/>
      <c r="G239" s="7" t="str">
        <f>[2]Общая!N228</f>
        <v>управленческий персонал</v>
      </c>
      <c r="H239" s="15" t="str">
        <f>[2]Общая!S228</f>
        <v>ПТЭТЭ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ИП Григорьев А.В.</v>
      </c>
      <c r="D240" s="6" t="str">
        <f>CONCATENATE([2]Общая!G229," ",[2]Общая!H229," ",[2]Общая!I229," 
", [2]Общая!K229," ",[2]Общая!L229)</f>
        <v xml:space="preserve">Рыжов Александр Григорьевич 
Технический работник </v>
      </c>
      <c r="E240" s="7" t="str">
        <f>[2]Общая!M229</f>
        <v>очередная</v>
      </c>
      <c r="F240" s="7"/>
      <c r="G240" s="7" t="str">
        <f>[2]Общая!N229</f>
        <v>оперативно-ремонтный персонал</v>
      </c>
      <c r="H240" s="15" t="str">
        <f>[2]Общая!S229</f>
        <v>ПТЭТЭ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"РесурсЭнергоКом"</v>
      </c>
      <c r="D241" s="6" t="str">
        <f>CONCATENATE([2]Общая!G230," ",[2]Общая!H230," ",[2]Общая!I230," 
", [2]Общая!K230," ",[2]Общая!L230)</f>
        <v>Басков Роман Борисович 
Старший мастер 4,9</v>
      </c>
      <c r="E241" s="7" t="str">
        <f>[2]Общая!M230</f>
        <v>очередная</v>
      </c>
      <c r="F241" s="7"/>
      <c r="G241" s="7" t="str">
        <f>[2]Общая!N230</f>
        <v>руководящий работник</v>
      </c>
      <c r="H241" s="15" t="str">
        <f>[2]Общая!S230</f>
        <v>ПТЭТЭ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"РесурсЭнергоКом"</v>
      </c>
      <c r="D242" s="6" t="str">
        <f>CONCATENATE([2]Общая!G231," ",[2]Общая!H231," ",[2]Общая!I231," 
", [2]Общая!K231," ",[2]Общая!L231)</f>
        <v>Филянин Максим Геннадьевич 
Начальник котельной 4,9</v>
      </c>
      <c r="E242" s="7" t="str">
        <f>[2]Общая!M231</f>
        <v>очередная</v>
      </c>
      <c r="F242" s="7"/>
      <c r="G242" s="7" t="str">
        <f>[2]Общая!N231</f>
        <v>руководитель структурного подразделения</v>
      </c>
      <c r="H242" s="15" t="str">
        <f>[2]Общая!S231</f>
        <v>ПТЭТЭ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АО «Городской Курорт Щелково»</v>
      </c>
      <c r="D243" s="6" t="str">
        <f>CONCATENATE([2]Общая!G232," ",[2]Общая!H232," ",[2]Общая!I232," 
", [2]Общая!K232," ",[2]Общая!L232)</f>
        <v>Кудряшов Александр Николаевич 
Главный инженер 3 мес</v>
      </c>
      <c r="E243" s="7" t="str">
        <f>[2]Общая!M232</f>
        <v>первичная</v>
      </c>
      <c r="F243" s="7"/>
      <c r="G243" s="7" t="str">
        <f>[2]Общая!N232</f>
        <v>руководящий работник</v>
      </c>
      <c r="H243" s="15" t="str">
        <f>[2]Общая!S232</f>
        <v>ПТЭТЭ</v>
      </c>
      <c r="I243" s="8">
        <f>[2]Общая!V232</f>
        <v>0.60416666666666696</v>
      </c>
    </row>
    <row r="244" spans="2:9" s="3" customFormat="1" ht="103.5" customHeight="1" x14ac:dyDescent="0.25">
      <c r="B244" s="2">
        <v>230</v>
      </c>
      <c r="C244" s="5" t="str">
        <f>[2]Общая!E233</f>
        <v>ООО "ГПУ сервис"</v>
      </c>
      <c r="D244" s="6" t="str">
        <f>CONCATENATE([2]Общая!G233," ",[2]Общая!H233," ",[2]Общая!I233," 
", [2]Общая!K233," ",[2]Общая!L233)</f>
        <v>Колесников Павел Олегович 
Заместительгенерального директора 12</v>
      </c>
      <c r="E244" s="7" t="str">
        <f>[2]Общая!M233</f>
        <v>очередная</v>
      </c>
      <c r="F244" s="7" t="str">
        <f>[2]Общая!R233</f>
        <v>IV до 1000 В</v>
      </c>
      <c r="G244" s="7" t="str">
        <f>[2]Общая!N233</f>
        <v>административно-технический персонал</v>
      </c>
      <c r="H244" s="15" t="str">
        <f>[2]Общая!S233</f>
        <v>ПТЭЭПЭЭ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"ГПУ сервис"</v>
      </c>
      <c r="D245" s="6" t="str">
        <f>CONCATENATE([2]Общая!G234," ",[2]Общая!H234," ",[2]Общая!I234," 
", [2]Общая!K234," ",[2]Общая!L234)</f>
        <v>Соколов Николай Анатольевич 
Сервисный инжененр 12</v>
      </c>
      <c r="E245" s="7" t="str">
        <f>[2]Общая!M234</f>
        <v>очередная</v>
      </c>
      <c r="F245" s="7" t="str">
        <f>[2]Общая!R234</f>
        <v>IV до 1000 В</v>
      </c>
      <c r="G245" s="7" t="str">
        <f>[2]Общая!N234</f>
        <v>административно-технический персонал</v>
      </c>
      <c r="H245" s="15" t="str">
        <f>[2]Общая!S234</f>
        <v>ПТЭЭПЭЭ</v>
      </c>
      <c r="I245" s="8">
        <f>[2]Общая!V234</f>
        <v>0.625</v>
      </c>
    </row>
    <row r="246" spans="2:9" s="3" customFormat="1" ht="91.5" customHeight="1" x14ac:dyDescent="0.25">
      <c r="B246" s="2">
        <v>232</v>
      </c>
      <c r="C246" s="5" t="str">
        <f>[2]Общая!E235</f>
        <v>ООО "Сантехкомплект"</v>
      </c>
      <c r="D246" s="6" t="str">
        <f>CONCATENATE([2]Общая!G235," ",[2]Общая!H235," ",[2]Общая!I235," 
", [2]Общая!K235," ",[2]Общая!L235)</f>
        <v>Малюшкин  Дмитрий Анатольевич 
Электромонтер по ремонту и обслуживанию электрооборудования  11 лет 1 мес</v>
      </c>
      <c r="E246" s="7" t="str">
        <f>[2]Общая!M235</f>
        <v>первичная</v>
      </c>
      <c r="F246" s="7" t="str">
        <f>[2]Общая!R235</f>
        <v>II до  и выше 1000 В</v>
      </c>
      <c r="G246" s="7" t="str">
        <f>[2]Общая!N235</f>
        <v>оперативно-ремонтный персонал</v>
      </c>
      <c r="H246" s="15" t="str">
        <f>[2]Общая!S235</f>
        <v>ПТЭЭПЭЭ</v>
      </c>
      <c r="I246" s="8">
        <f>[2]Общая!V235</f>
        <v>0.625</v>
      </c>
    </row>
    <row r="247" spans="2:9" s="3" customFormat="1" ht="75" customHeight="1" x14ac:dyDescent="0.25">
      <c r="B247" s="2">
        <v>233</v>
      </c>
      <c r="C247" s="5" t="str">
        <f>[2]Общая!E236</f>
        <v>ООО ТК "Ресурс-Юг"</v>
      </c>
      <c r="D247" s="6" t="str">
        <f>CONCATENATE([2]Общая!G236," ",[2]Общая!H236," ",[2]Общая!I236," 
", [2]Общая!K236," ",[2]Общая!L236)</f>
        <v>Аширов Аруслан  Нариманович 
водитель погрузчика 4 года</v>
      </c>
      <c r="E247" s="7" t="str">
        <f>[2]Общая!M236</f>
        <v>первичная</v>
      </c>
      <c r="F247" s="7" t="str">
        <f>[2]Общая!R236</f>
        <v>II до 1000 В</v>
      </c>
      <c r="G247" s="7" t="str">
        <f>[2]Общая!N236</f>
        <v>электротехнологический персонал</v>
      </c>
      <c r="H247" s="15" t="str">
        <f>[2]Общая!S236</f>
        <v>ПТЭЭПЭЭ</v>
      </c>
      <c r="I247" s="8">
        <f>[2]Общая!V236</f>
        <v>0.625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ТК "Ресурс-Юг"</v>
      </c>
      <c r="D248" s="6" t="str">
        <f>CONCATENATE([2]Общая!G237," ",[2]Общая!H237," ",[2]Общая!I237," 
", [2]Общая!K237," ",[2]Общая!L237)</f>
        <v>Глотов Эдуард Александрович 
водитель погрузчика 5лет</v>
      </c>
      <c r="E248" s="7" t="str">
        <f>[2]Общая!M237</f>
        <v>первичная</v>
      </c>
      <c r="F248" s="7" t="str">
        <f>[2]Общая!R237</f>
        <v>II до 1000 В</v>
      </c>
      <c r="G248" s="7" t="str">
        <f>[2]Общая!N237</f>
        <v>электротехнологический персонал</v>
      </c>
      <c r="H248" s="15" t="str">
        <f>[2]Общая!S237</f>
        <v>ПТЭЭПЭЭ</v>
      </c>
      <c r="I248" s="8">
        <f>[2]Общая!V237</f>
        <v>0.625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ТК "Ресурс-Юг"</v>
      </c>
      <c r="D249" s="6" t="str">
        <f>CONCATENATE([2]Общая!G238," ",[2]Общая!H238," ",[2]Общая!I238," 
", [2]Общая!K238," ",[2]Общая!L238)</f>
        <v>Жильцов Николай Федорович 
водитель погрузчика 6 лет</v>
      </c>
      <c r="E249" s="7" t="str">
        <f>[2]Общая!M238</f>
        <v>первичная</v>
      </c>
      <c r="F249" s="7" t="str">
        <f>[2]Общая!R238</f>
        <v>II до 1000 В</v>
      </c>
      <c r="G249" s="7" t="str">
        <f>[2]Общая!N238</f>
        <v>электротехнологический персонал</v>
      </c>
      <c r="H249" s="15" t="str">
        <f>[2]Общая!S238</f>
        <v>ПТЭЭПЭЭ</v>
      </c>
      <c r="I249" s="8">
        <f>[2]Общая!V238</f>
        <v>0.625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ТК "Ресурс-Юг"</v>
      </c>
      <c r="D250" s="6" t="str">
        <f>CONCATENATE([2]Общая!G239," ",[2]Общая!H239," ",[2]Общая!I239," 
", [2]Общая!K239," ",[2]Общая!L239)</f>
        <v>Комаров Николай Валентинович 
водитель погрузчика 5 лет</v>
      </c>
      <c r="E250" s="7" t="str">
        <f>[2]Общая!M239</f>
        <v>первичная</v>
      </c>
      <c r="F250" s="7" t="str">
        <f>[2]Общая!R239</f>
        <v>II до 1000 В</v>
      </c>
      <c r="G250" s="7" t="str">
        <f>[2]Общая!N239</f>
        <v>электротехнологический персонал</v>
      </c>
      <c r="H250" s="15" t="str">
        <f>[2]Общая!S239</f>
        <v>ПТЭЭПЭЭ</v>
      </c>
      <c r="I250" s="8">
        <f>[2]Общая!V239</f>
        <v>0.625</v>
      </c>
    </row>
    <row r="251" spans="2:9" s="3" customFormat="1" ht="96" customHeight="1" x14ac:dyDescent="0.25">
      <c r="B251" s="2">
        <v>237</v>
      </c>
      <c r="C251" s="5" t="str">
        <f>[2]Общая!E240</f>
        <v>ООО ТК "Ресурс-Юг"</v>
      </c>
      <c r="D251" s="6" t="str">
        <f>CONCATENATE([2]Общая!G240," ",[2]Общая!H240," ",[2]Общая!I240," 
", [2]Общая!K240," ",[2]Общая!L240)</f>
        <v>Кушнир Леонид Леонидович 
водитель погрузчика 5 лет</v>
      </c>
      <c r="E251" s="7" t="str">
        <f>[2]Общая!M240</f>
        <v>первичная</v>
      </c>
      <c r="F251" s="7" t="str">
        <f>[2]Общая!R240</f>
        <v>II до 1000 В</v>
      </c>
      <c r="G251" s="7" t="str">
        <f>[2]Общая!N240</f>
        <v>электротехнологический персонал</v>
      </c>
      <c r="H251" s="15" t="str">
        <f>[2]Общая!S240</f>
        <v>ПТЭЭПЭЭ</v>
      </c>
      <c r="I251" s="8">
        <f>[2]Общая!V240</f>
        <v>0.625</v>
      </c>
    </row>
    <row r="252" spans="2:9" s="3" customFormat="1" ht="96" customHeight="1" x14ac:dyDescent="0.25">
      <c r="B252" s="2">
        <v>238</v>
      </c>
      <c r="C252" s="5" t="str">
        <f>[2]Общая!E241</f>
        <v>ООО ТК "Ресурс-Юг"</v>
      </c>
      <c r="D252" s="6" t="str">
        <f>CONCATENATE([2]Общая!G241," ",[2]Общая!H241," ",[2]Общая!I241," 
", [2]Общая!K241," ",[2]Общая!L241)</f>
        <v>Лобанов Вячеслав Петрович 
водитель погрузчика 6 лет</v>
      </c>
      <c r="E252" s="7" t="str">
        <f>[2]Общая!M241</f>
        <v>первичная</v>
      </c>
      <c r="F252" s="7" t="str">
        <f>[2]Общая!R241</f>
        <v>II до 1000 В</v>
      </c>
      <c r="G252" s="7" t="str">
        <f>[2]Общая!N241</f>
        <v>электротехнологический персонал</v>
      </c>
      <c r="H252" s="15" t="str">
        <f>[2]Общая!S241</f>
        <v>ПТЭЭПЭЭ</v>
      </c>
      <c r="I252" s="8">
        <f>[2]Общая!V241</f>
        <v>0.625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ТК "Ресурс-Юг"</v>
      </c>
      <c r="D253" s="6" t="str">
        <f>CONCATENATE([2]Общая!G242," ",[2]Общая!H242," ",[2]Общая!I242," 
", [2]Общая!K242," ",[2]Общая!L242)</f>
        <v>Неилко Виктор Викторович 
водитель погрузчика 5 лет</v>
      </c>
      <c r="E253" s="7" t="str">
        <f>[2]Общая!M242</f>
        <v>первичная</v>
      </c>
      <c r="F253" s="7" t="str">
        <f>[2]Общая!R242</f>
        <v>II до 1000 В</v>
      </c>
      <c r="G253" s="7" t="str">
        <f>[2]Общая!N242</f>
        <v>электротехнологический персонал</v>
      </c>
      <c r="H253" s="15" t="str">
        <f>[2]Общая!S242</f>
        <v>ПТЭЭПЭЭ</v>
      </c>
      <c r="I253" s="8">
        <f>[2]Общая!V242</f>
        <v>0.625</v>
      </c>
    </row>
    <row r="254" spans="2:9" s="3" customFormat="1" ht="99.75" customHeight="1" x14ac:dyDescent="0.25">
      <c r="B254" s="2">
        <v>240</v>
      </c>
      <c r="C254" s="5" t="str">
        <f>[2]Общая!E243</f>
        <v>ООО ТК "Ресурс-Юг"</v>
      </c>
      <c r="D254" s="6" t="str">
        <f>CONCATENATE([2]Общая!G243," ",[2]Общая!H243," ",[2]Общая!I243," 
", [2]Общая!K243," ",[2]Общая!L243)</f>
        <v>Панченко Николай Александрович 
водитель погрузчика 6 лет</v>
      </c>
      <c r="E254" s="7" t="str">
        <f>[2]Общая!M243</f>
        <v>первичная</v>
      </c>
      <c r="F254" s="7" t="str">
        <f>[2]Общая!R243</f>
        <v>II до 1000 В</v>
      </c>
      <c r="G254" s="7" t="str">
        <f>[2]Общая!N243</f>
        <v>электротехнологический персонал</v>
      </c>
      <c r="H254" s="15" t="str">
        <f>[2]Общая!S243</f>
        <v>ПТЭЭПЭЭ</v>
      </c>
      <c r="I254" s="8">
        <f>[2]Общая!V243</f>
        <v>0.625</v>
      </c>
    </row>
    <row r="255" spans="2:9" s="3" customFormat="1" ht="96.75" customHeight="1" x14ac:dyDescent="0.25">
      <c r="B255" s="2">
        <v>241</v>
      </c>
      <c r="C255" s="5" t="str">
        <f>[2]Общая!E244</f>
        <v>ООО ТК "Ресурс-Юг"</v>
      </c>
      <c r="D255" s="6" t="str">
        <f>CONCATENATE([2]Общая!G244," ",[2]Общая!H244," ",[2]Общая!I244," 
", [2]Общая!K244," ",[2]Общая!L244)</f>
        <v>Проницын Александр Сергеевич 
водитель погрузчика 6 лет</v>
      </c>
      <c r="E255" s="7" t="str">
        <f>[2]Общая!M244</f>
        <v>первичная</v>
      </c>
      <c r="F255" s="7" t="str">
        <f>[2]Общая!R244</f>
        <v>II до 1000 В</v>
      </c>
      <c r="G255" s="7" t="str">
        <f>[2]Общая!N244</f>
        <v>электротехнологический персонал</v>
      </c>
      <c r="H255" s="15" t="str">
        <f>[2]Общая!S244</f>
        <v>ПТЭЭПЭЭ</v>
      </c>
      <c r="I255" s="8">
        <f>[2]Общая!V244</f>
        <v>0.625</v>
      </c>
    </row>
    <row r="256" spans="2:9" s="3" customFormat="1" ht="93" customHeight="1" x14ac:dyDescent="0.25">
      <c r="B256" s="2">
        <v>242</v>
      </c>
      <c r="C256" s="5" t="str">
        <f>[2]Общая!E245</f>
        <v>ООО ТК "Ресурс-Юг"</v>
      </c>
      <c r="D256" s="6" t="str">
        <f>CONCATENATE([2]Общая!G245," ",[2]Общая!H245," ",[2]Общая!I245," 
", [2]Общая!K245," ",[2]Общая!L245)</f>
        <v>Якубенко Александр Дмитриевич 
водитель погрузчика 5 лет</v>
      </c>
      <c r="E256" s="7" t="str">
        <f>[2]Общая!M245</f>
        <v>первичная</v>
      </c>
      <c r="F256" s="7" t="str">
        <f>[2]Общая!R245</f>
        <v>II до 1000 В</v>
      </c>
      <c r="G256" s="7" t="str">
        <f>[2]Общая!N245</f>
        <v>электротехнологический персонал</v>
      </c>
      <c r="H256" s="15" t="str">
        <f>[2]Общая!S245</f>
        <v>ПТЭЭПЭЭ</v>
      </c>
      <c r="I256" s="8">
        <f>[2]Общая!V245</f>
        <v>0.625</v>
      </c>
    </row>
    <row r="257" spans="2:9" s="3" customFormat="1" ht="94.5" customHeight="1" x14ac:dyDescent="0.25">
      <c r="B257" s="2">
        <v>243</v>
      </c>
      <c r="C257" s="5" t="str">
        <f>[2]Общая!E246</f>
        <v xml:space="preserve">ООО «АДСэкспо ИНТЕРНЕШНЛ» </v>
      </c>
      <c r="D257" s="6" t="str">
        <f>CONCATENATE([2]Общая!G246," ",[2]Общая!H246," ",[2]Общая!I246," 
", [2]Общая!K246," ",[2]Общая!L246)</f>
        <v>Форня  Антон  Семёнович 
Электрик  1 год</v>
      </c>
      <c r="E257" s="7" t="str">
        <f>[2]Общая!M246</f>
        <v>внеочередная</v>
      </c>
      <c r="F257" s="7" t="str">
        <f>[2]Общая!R246</f>
        <v>III до и выше 1000 В</v>
      </c>
      <c r="G257" s="7" t="str">
        <f>[2]Общая!N246</f>
        <v xml:space="preserve">оперативно-ремонтный персонал </v>
      </c>
      <c r="H257" s="15" t="str">
        <f>[2]Общая!S246</f>
        <v>ПТЭЭПЭЭ</v>
      </c>
      <c r="I257" s="8">
        <f>[2]Общая!V246</f>
        <v>0.625</v>
      </c>
    </row>
    <row r="258" spans="2:9" s="3" customFormat="1" ht="97.5" customHeight="1" x14ac:dyDescent="0.25">
      <c r="B258" s="2">
        <v>244</v>
      </c>
      <c r="C258" s="5" t="str">
        <f>[2]Общая!E247</f>
        <v>ООО "Русскарт"</v>
      </c>
      <c r="D258" s="6" t="str">
        <f>CONCATENATE([2]Общая!G247," ",[2]Общая!H247," ",[2]Общая!I247," 
", [2]Общая!K247," ",[2]Общая!L247)</f>
        <v>Бурыкин  Николай Семенович 
Главный-энергетик 20 лет</v>
      </c>
      <c r="E258" s="7" t="str">
        <f>[2]Общая!M247</f>
        <v>очередная</v>
      </c>
      <c r="F258" s="7" t="str">
        <f>[2]Общая!R247</f>
        <v>V до и выше 1000 В</v>
      </c>
      <c r="G258" s="7" t="str">
        <f>[2]Общая!N247</f>
        <v>административно-технический персонал</v>
      </c>
      <c r="H258" s="15" t="str">
        <f>[2]Общая!S247</f>
        <v>ПТЭЭПЭЭ</v>
      </c>
      <c r="I258" s="8">
        <f>[2]Общая!V247</f>
        <v>0.625</v>
      </c>
    </row>
    <row r="259" spans="2:9" s="3" customFormat="1" ht="90" customHeight="1" x14ac:dyDescent="0.25">
      <c r="B259" s="2">
        <v>245</v>
      </c>
      <c r="C259" s="5" t="str">
        <f>[2]Общая!E248</f>
        <v>ООО "Русскарт"</v>
      </c>
      <c r="D259" s="6" t="str">
        <f>CONCATENATE([2]Общая!G248," ",[2]Общая!H248," ",[2]Общая!I248," 
", [2]Общая!K248," ",[2]Общая!L248)</f>
        <v>Исаенко Сергей  Николаевич 
Главный механик 4 года</v>
      </c>
      <c r="E259" s="7" t="str">
        <f>[2]Общая!M248</f>
        <v>очередная</v>
      </c>
      <c r="F259" s="7" t="str">
        <f>[2]Общая!R248</f>
        <v>III до  1000 В</v>
      </c>
      <c r="G259" s="7" t="str">
        <f>[2]Общая!N248</f>
        <v>административно-технический персонал</v>
      </c>
      <c r="H259" s="15" t="str">
        <f>[2]Общая!S248</f>
        <v>ПТЭЭПЭЭ</v>
      </c>
      <c r="I259" s="8">
        <f>[2]Общая!V248</f>
        <v>0.625</v>
      </c>
    </row>
    <row r="260" spans="2:9" s="3" customFormat="1" ht="97.5" customHeight="1" x14ac:dyDescent="0.25">
      <c r="B260" s="2">
        <v>246</v>
      </c>
      <c r="C260" s="5" t="str">
        <f>[2]Общая!E249</f>
        <v>ООО "АШАН"</v>
      </c>
      <c r="D260" s="6" t="str">
        <f>CONCATENATE([2]Общая!G249," ",[2]Общая!H249," ",[2]Общая!I249," 
", [2]Общая!K249," ",[2]Общая!L249)</f>
        <v>Рыбников Алексей Сергеевич 
Руководитель по энергетике и инженерии 6 лет</v>
      </c>
      <c r="E260" s="7" t="str">
        <f>[2]Общая!M249</f>
        <v>очередная</v>
      </c>
      <c r="F260" s="7" t="str">
        <f>[2]Общая!R249</f>
        <v>V до и выше 1000 В</v>
      </c>
      <c r="G260" s="7" t="str">
        <f>[2]Общая!N249</f>
        <v>административно-технический персонал</v>
      </c>
      <c r="H260" s="15" t="str">
        <f>[2]Общая!S249</f>
        <v>ПТЭЭПЭЭ</v>
      </c>
      <c r="I260" s="8">
        <f>[2]Общая!V249</f>
        <v>0.625</v>
      </c>
    </row>
    <row r="261" spans="2:9" s="3" customFormat="1" ht="93" customHeight="1" x14ac:dyDescent="0.25">
      <c r="B261" s="2">
        <v>247</v>
      </c>
      <c r="C261" s="5" t="str">
        <f>[2]Общая!E250</f>
        <v>ООО "АШАН"</v>
      </c>
      <c r="D261" s="6" t="str">
        <f>CONCATENATE([2]Общая!G250," ",[2]Общая!H250," ",[2]Общая!I250," 
", [2]Общая!K250," ",[2]Общая!L250)</f>
        <v>Абросимов Антон Александрович 
Главный энергетик менее 1 года</v>
      </c>
      <c r="E261" s="7" t="str">
        <f>[2]Общая!M250</f>
        <v>первичная</v>
      </c>
      <c r="F261" s="7" t="str">
        <f>[2]Общая!R250</f>
        <v>V до и выше 1000 В</v>
      </c>
      <c r="G261" s="7" t="str">
        <f>[2]Общая!N250</f>
        <v>административно-технический персонал</v>
      </c>
      <c r="H261" s="15" t="str">
        <f>[2]Общая!S250</f>
        <v>ПТЭЭПЭЭ</v>
      </c>
      <c r="I261" s="8">
        <f>[2]Общая!V250</f>
        <v>0.625</v>
      </c>
    </row>
    <row r="262" spans="2:9" s="3" customFormat="1" ht="99" customHeight="1" x14ac:dyDescent="0.25">
      <c r="B262" s="2">
        <v>248</v>
      </c>
      <c r="C262" s="5" t="str">
        <f>[2]Общая!E251</f>
        <v>ООО "АТАК"</v>
      </c>
      <c r="D262" s="6" t="str">
        <f>CONCATENATE([2]Общая!G251," ",[2]Общая!H251," ",[2]Общая!I251," 
", [2]Общая!K251," ",[2]Общая!L251)</f>
        <v>Абросимов Антон Александрович 
Главный энергетик менее 1 года</v>
      </c>
      <c r="E262" s="7" t="str">
        <f>[2]Общая!M251</f>
        <v>первичная</v>
      </c>
      <c r="F262" s="7" t="str">
        <f>[2]Общая!R251</f>
        <v>V до и выше 1000 В</v>
      </c>
      <c r="G262" s="7" t="str">
        <f>[2]Общая!N251</f>
        <v>административно-технический персонал</v>
      </c>
      <c r="H262" s="15" t="str">
        <f>[2]Общая!S251</f>
        <v>ПТЭЭПЭЭ</v>
      </c>
      <c r="I262" s="8">
        <f>[2]Общая!V251</f>
        <v>0.625</v>
      </c>
    </row>
    <row r="263" spans="2:9" s="3" customFormat="1" ht="90" customHeight="1" x14ac:dyDescent="0.25">
      <c r="B263" s="2">
        <v>249</v>
      </c>
      <c r="C263" s="5" t="str">
        <f>[2]Общая!E252</f>
        <v>ООО "АТАК"</v>
      </c>
      <c r="D263" s="6" t="str">
        <f>CONCATENATE([2]Общая!G252," ",[2]Общая!H252," ",[2]Общая!I252," 
", [2]Общая!K252," ",[2]Общая!L252)</f>
        <v>Рыбников Алексей Сергеевич 
Руководитель по энергетике и инженерии 6 лет</v>
      </c>
      <c r="E263" s="7" t="str">
        <f>[2]Общая!M252</f>
        <v>очередная</v>
      </c>
      <c r="F263" s="7" t="str">
        <f>[2]Общая!R252</f>
        <v>V до и выше 1000 В</v>
      </c>
      <c r="G263" s="7" t="str">
        <f>[2]Общая!N252</f>
        <v>административно-технический персонал</v>
      </c>
      <c r="H263" s="15" t="str">
        <f>[2]Общая!S252</f>
        <v>ПТЭЭПЭЭ</v>
      </c>
      <c r="I263" s="8">
        <f>[2]Общая!V252</f>
        <v>0.625</v>
      </c>
    </row>
    <row r="264" spans="2:9" s="3" customFormat="1" ht="94.5" customHeight="1" x14ac:dyDescent="0.25">
      <c r="B264" s="1"/>
      <c r="C264" s="1"/>
      <c r="D264" s="11" t="s">
        <v>20</v>
      </c>
      <c r="E264" s="10"/>
      <c r="F264" s="10"/>
      <c r="G264" s="10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64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2026-06-11T07:37:46Z</dcterms:modified>
</cp:coreProperties>
</file>